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970" yWindow="615" windowWidth="21600" windowHeight="11145"/>
  </bookViews>
  <sheets>
    <sheet name="TABULADOR TSU" sheetId="1" r:id="rId1"/>
    <sheet name="PROXY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9" i="1"/>
  <c r="B3"/>
  <c r="G45"/>
  <c r="G44"/>
  <c r="G42"/>
  <c r="G43"/>
  <c r="F45"/>
  <c r="F44"/>
  <c r="F43"/>
  <c r="F42"/>
  <c r="D8"/>
  <c r="E8"/>
  <c r="F8"/>
  <c r="G8"/>
  <c r="H8"/>
  <c r="I8"/>
  <c r="D9"/>
  <c r="E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B4"/>
  <c r="A4" i="2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"/>
</calcChain>
</file>

<file path=xl/sharedStrings.xml><?xml version="1.0" encoding="utf-8"?>
<sst xmlns="http://schemas.openxmlformats.org/spreadsheetml/2006/main" count="92" uniqueCount="72">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</sst>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5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</cellXfs>
  <cellStyles count="5">
    <cellStyle name="Normal" xfId="0" builtinId="0"/>
    <cellStyle name="Normal 2 2" xfId="1"/>
    <cellStyle name="Normal 2 3" xfId="2"/>
    <cellStyle name="Normal 2 4" xfId="3"/>
    <cellStyle name="Normal 2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showGridLines="0" tabSelected="1" zoomScaleNormal="100" workbookViewId="0">
      <selection activeCell="B3" sqref="B3:I3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4.25" customHeight="1">
      <c r="B3" s="51" t="str">
        <f>"TABULADOR DE TÉCNICOS PUBLICADO EL "&amp;TEXT(PROXY!J2,"DD/MM/YYYY")</f>
        <v>TABULADOR DE TÉCNICOS PUBLICADO EL 01/12/2019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>
      <c r="B4" s="52">
        <f>PROXY!J2</f>
        <v>43800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>
      <c r="B5" s="44" t="s">
        <v>65</v>
      </c>
      <c r="C5" s="44"/>
      <c r="D5" s="44"/>
      <c r="E5" s="44"/>
      <c r="F5" s="44"/>
      <c r="G5" s="44"/>
      <c r="H5" s="44"/>
      <c r="I5" s="44"/>
    </row>
    <row r="6" spans="2:10" ht="6" customHeight="1" thickBot="1"/>
    <row r="7" spans="2:10" ht="77.25" thickBot="1">
      <c r="B7" s="1" t="s">
        <v>2</v>
      </c>
      <c r="C7" s="2" t="s">
        <v>3</v>
      </c>
      <c r="D7" s="3" t="s">
        <v>66</v>
      </c>
      <c r="E7" s="4" t="s">
        <v>67</v>
      </c>
      <c r="F7" s="3" t="s">
        <v>68</v>
      </c>
      <c r="G7" s="4" t="s">
        <v>69</v>
      </c>
      <c r="H7" s="3" t="s">
        <v>70</v>
      </c>
      <c r="I7" s="5" t="s">
        <v>71</v>
      </c>
    </row>
    <row r="8" spans="2:10" ht="12.75" customHeight="1">
      <c r="B8" s="6" t="s">
        <v>4</v>
      </c>
      <c r="C8" s="7" t="s">
        <v>5</v>
      </c>
      <c r="D8" s="8">
        <f>PROXY!D2</f>
        <v>3033360.75</v>
      </c>
      <c r="E8" s="8">
        <f>PROXY!E2</f>
        <v>101112.03</v>
      </c>
      <c r="F8" s="9">
        <f>PROXY!F2</f>
        <v>2392021.62</v>
      </c>
      <c r="G8" s="8">
        <f>PROXY!G2</f>
        <v>79734.05</v>
      </c>
      <c r="H8" s="10">
        <f>PROXY!H2</f>
        <v>1571569.76</v>
      </c>
      <c r="I8" s="34">
        <f>PROXY!I2</f>
        <v>52385.66</v>
      </c>
    </row>
    <row r="9" spans="2:10" ht="12.75" customHeight="1">
      <c r="B9" s="11" t="s">
        <v>6</v>
      </c>
      <c r="C9" s="12" t="s">
        <v>5</v>
      </c>
      <c r="D9" s="13">
        <f>PROXY!D3</f>
        <v>3466698</v>
      </c>
      <c r="E9" s="13">
        <f>PROXY!E3</f>
        <v>115556.6</v>
      </c>
      <c r="F9" s="14">
        <f>PROXY!F3</f>
        <v>2680913.12</v>
      </c>
      <c r="G9" s="13">
        <f>PROXY!G3</f>
        <v>89363.77</v>
      </c>
      <c r="H9" s="15">
        <f>PROXY!H3</f>
        <v>1693208.29</v>
      </c>
      <c r="I9" s="16">
        <f>PROXY!I3</f>
        <v>56440.28</v>
      </c>
    </row>
    <row r="10" spans="2:10" ht="12.75" customHeight="1">
      <c r="B10" s="11" t="s">
        <v>7</v>
      </c>
      <c r="C10" s="12" t="s">
        <v>8</v>
      </c>
      <c r="D10" s="13">
        <f>PROXY!D4</f>
        <v>3900035.25</v>
      </c>
      <c r="E10" s="13">
        <f>PROXY!E4</f>
        <v>130001.18</v>
      </c>
      <c r="F10" s="14">
        <f>PROXY!F4</f>
        <v>2969804.62</v>
      </c>
      <c r="G10" s="13">
        <f>PROXY!G4</f>
        <v>98993.49</v>
      </c>
      <c r="H10" s="15">
        <f>PROXY!H4</f>
        <v>1814846.81</v>
      </c>
      <c r="I10" s="16">
        <f>PROXY!I4</f>
        <v>60494.89</v>
      </c>
    </row>
    <row r="11" spans="2:10" ht="12.75" customHeight="1">
      <c r="B11" s="11" t="s">
        <v>9</v>
      </c>
      <c r="C11" s="12" t="s">
        <v>8</v>
      </c>
      <c r="D11" s="13">
        <f>PROXY!D5</f>
        <v>4333372.5</v>
      </c>
      <c r="E11" s="13">
        <f>PROXY!E5</f>
        <v>144445.75</v>
      </c>
      <c r="F11" s="14">
        <f>PROXY!F5</f>
        <v>3258696.12</v>
      </c>
      <c r="G11" s="13">
        <f>PROXY!G5</f>
        <v>108623.2</v>
      </c>
      <c r="H11" s="17">
        <f>PROXY!H5</f>
        <v>1936485.34</v>
      </c>
      <c r="I11" s="18">
        <f>PROXY!I5</f>
        <v>64549.51</v>
      </c>
    </row>
    <row r="12" spans="2:10" ht="12.75" customHeight="1">
      <c r="B12" s="11" t="s">
        <v>10</v>
      </c>
      <c r="C12" s="12" t="s">
        <v>8</v>
      </c>
      <c r="D12" s="13">
        <f>PROXY!D6</f>
        <v>4766709.75</v>
      </c>
      <c r="E12" s="13">
        <f>PROXY!E6</f>
        <v>158890.32999999999</v>
      </c>
      <c r="F12" s="14">
        <f>PROXY!F6</f>
        <v>3547587.62</v>
      </c>
      <c r="G12" s="13">
        <f>PROXY!G6</f>
        <v>118252.92</v>
      </c>
      <c r="H12" s="14">
        <f>PROXY!H6</f>
        <v>2058123.87</v>
      </c>
      <c r="I12" s="18">
        <f>PROXY!I6</f>
        <v>68604.13</v>
      </c>
    </row>
    <row r="13" spans="2:10" ht="12.75" customHeight="1">
      <c r="B13" s="11" t="s">
        <v>11</v>
      </c>
      <c r="C13" s="12" t="s">
        <v>12</v>
      </c>
      <c r="D13" s="13">
        <f>PROXY!D7</f>
        <v>5200047</v>
      </c>
      <c r="E13" s="13">
        <f>PROXY!E7</f>
        <v>173334.9</v>
      </c>
      <c r="F13" s="14">
        <f>PROXY!F7</f>
        <v>3836479.12</v>
      </c>
      <c r="G13" s="13">
        <f>PROXY!G7</f>
        <v>127882.64</v>
      </c>
      <c r="H13" s="14">
        <f>PROXY!H7</f>
        <v>2179762.39</v>
      </c>
      <c r="I13" s="18">
        <f>PROXY!I7</f>
        <v>72658.75</v>
      </c>
    </row>
    <row r="14" spans="2:10" ht="12.75" customHeight="1">
      <c r="B14" s="11" t="s">
        <v>13</v>
      </c>
      <c r="C14" s="12" t="s">
        <v>12</v>
      </c>
      <c r="D14" s="13">
        <f>PROXY!D8</f>
        <v>5633384.25</v>
      </c>
      <c r="E14" s="13">
        <f>PROXY!E8</f>
        <v>187779.48</v>
      </c>
      <c r="F14" s="14">
        <f>PROXY!F8</f>
        <v>4125370.62</v>
      </c>
      <c r="G14" s="13">
        <f>PROXY!G8</f>
        <v>137512.35</v>
      </c>
      <c r="H14" s="14">
        <f>PROXY!H8</f>
        <v>2301400.92</v>
      </c>
      <c r="I14" s="18">
        <f>PROXY!I8</f>
        <v>76713.36</v>
      </c>
    </row>
    <row r="15" spans="2:10" ht="12.75" customHeight="1">
      <c r="B15" s="11" t="s">
        <v>14</v>
      </c>
      <c r="C15" s="12" t="s">
        <v>15</v>
      </c>
      <c r="D15" s="13">
        <f>PROXY!D9</f>
        <v>6066721.5</v>
      </c>
      <c r="E15" s="13">
        <f>PROXY!E9</f>
        <v>202224.05</v>
      </c>
      <c r="F15" s="14">
        <f>PROXY!F9</f>
        <v>4414262.12</v>
      </c>
      <c r="G15" s="13">
        <f>PROXY!G9</f>
        <v>147142.07</v>
      </c>
      <c r="H15" s="14">
        <f>PROXY!H9</f>
        <v>2423039.44</v>
      </c>
      <c r="I15" s="18">
        <f>PROXY!I9</f>
        <v>80767.98</v>
      </c>
    </row>
    <row r="16" spans="2:10" ht="12.75" customHeight="1">
      <c r="B16" s="11" t="s">
        <v>16</v>
      </c>
      <c r="C16" s="12" t="s">
        <v>15</v>
      </c>
      <c r="D16" s="13">
        <f>PROXY!D10</f>
        <v>6500058.75</v>
      </c>
      <c r="E16" s="13">
        <f>PROXY!E10</f>
        <v>216668.63</v>
      </c>
      <c r="F16" s="14">
        <f>PROXY!F10</f>
        <v>4703153.62</v>
      </c>
      <c r="G16" s="13">
        <f>PROXY!G10</f>
        <v>156771.79</v>
      </c>
      <c r="H16" s="14">
        <f>PROXY!H10</f>
        <v>2544677.9700000002</v>
      </c>
      <c r="I16" s="18">
        <f>PROXY!I10</f>
        <v>84822.6</v>
      </c>
    </row>
    <row r="17" spans="2:9" ht="12.75" customHeight="1">
      <c r="B17" s="11" t="s">
        <v>17</v>
      </c>
      <c r="C17" s="12" t="s">
        <v>18</v>
      </c>
      <c r="D17" s="13">
        <f>PROXY!D11</f>
        <v>6933396</v>
      </c>
      <c r="E17" s="13">
        <f>PROXY!E11</f>
        <v>231113.2</v>
      </c>
      <c r="F17" s="14">
        <f>PROXY!F11</f>
        <v>4992045.12</v>
      </c>
      <c r="G17" s="13">
        <f>PROXY!G11</f>
        <v>166401.5</v>
      </c>
      <c r="H17" s="14">
        <f>PROXY!H11</f>
        <v>2666316.5</v>
      </c>
      <c r="I17" s="18">
        <f>PROXY!I11</f>
        <v>88877.22</v>
      </c>
    </row>
    <row r="18" spans="2:9" ht="12.75" customHeight="1">
      <c r="B18" s="11" t="s">
        <v>19</v>
      </c>
      <c r="C18" s="12" t="s">
        <v>18</v>
      </c>
      <c r="D18" s="13">
        <f>PROXY!D12</f>
        <v>7366733.25</v>
      </c>
      <c r="E18" s="13">
        <f>PROXY!E12</f>
        <v>245557.78</v>
      </c>
      <c r="F18" s="14">
        <f>PROXY!F12</f>
        <v>5280936.62</v>
      </c>
      <c r="G18" s="13">
        <f>PROXY!G12</f>
        <v>176031.22</v>
      </c>
      <c r="H18" s="14">
        <f>PROXY!H12</f>
        <v>2787955.02</v>
      </c>
      <c r="I18" s="18">
        <f>PROXY!I12</f>
        <v>92931.83</v>
      </c>
    </row>
    <row r="19" spans="2:9" ht="12.75" customHeight="1">
      <c r="B19" s="11" t="s">
        <v>20</v>
      </c>
      <c r="C19" s="12" t="s">
        <v>21</v>
      </c>
      <c r="D19" s="13">
        <f>PROXY!D13</f>
        <v>7800070.5</v>
      </c>
      <c r="E19" s="13">
        <f>PROXY!E13</f>
        <v>260002.35</v>
      </c>
      <c r="F19" s="14">
        <f>PROXY!F13</f>
        <v>5569828.1200000001</v>
      </c>
      <c r="G19" s="13">
        <f>PROXY!G13</f>
        <v>185660.94</v>
      </c>
      <c r="H19" s="14">
        <f>PROXY!H13</f>
        <v>2909593.55</v>
      </c>
      <c r="I19" s="18">
        <f>PROXY!I13</f>
        <v>96986.45</v>
      </c>
    </row>
    <row r="20" spans="2:9" ht="12.75" customHeight="1">
      <c r="B20" s="11" t="s">
        <v>22</v>
      </c>
      <c r="C20" s="12" t="s">
        <v>21</v>
      </c>
      <c r="D20" s="13">
        <f>PROXY!D14</f>
        <v>8233407.75</v>
      </c>
      <c r="E20" s="13">
        <f>PROXY!E14</f>
        <v>274446.93</v>
      </c>
      <c r="F20" s="14">
        <f>PROXY!F14</f>
        <v>5858719.6200000001</v>
      </c>
      <c r="G20" s="13">
        <f>PROXY!G14</f>
        <v>195290.65</v>
      </c>
      <c r="H20" s="14">
        <f>PROXY!H14</f>
        <v>3031232.08</v>
      </c>
      <c r="I20" s="18">
        <f>PROXY!I14</f>
        <v>101041.07</v>
      </c>
    </row>
    <row r="21" spans="2:9" ht="12.75" customHeight="1">
      <c r="B21" s="11" t="s">
        <v>23</v>
      </c>
      <c r="C21" s="12" t="s">
        <v>24</v>
      </c>
      <c r="D21" s="13">
        <f>PROXY!D15</f>
        <v>8666745</v>
      </c>
      <c r="E21" s="13">
        <f>PROXY!E15</f>
        <v>288891.5</v>
      </c>
      <c r="F21" s="14">
        <f>PROXY!F15</f>
        <v>6147611.1200000001</v>
      </c>
      <c r="G21" s="13">
        <f>PROXY!G15</f>
        <v>204920.37</v>
      </c>
      <c r="H21" s="14">
        <f>PROXY!H15</f>
        <v>3152870.6</v>
      </c>
      <c r="I21" s="18">
        <f>PROXY!I15</f>
        <v>105095.69</v>
      </c>
    </row>
    <row r="22" spans="2:9" ht="12.75" customHeight="1">
      <c r="B22" s="11" t="s">
        <v>25</v>
      </c>
      <c r="C22" s="12" t="s">
        <v>24</v>
      </c>
      <c r="D22" s="13">
        <f>PROXY!D16</f>
        <v>9100082.25</v>
      </c>
      <c r="E22" s="13">
        <f>PROXY!E16</f>
        <v>303336.08</v>
      </c>
      <c r="F22" s="14">
        <f>PROXY!F16</f>
        <v>6436502.6200000001</v>
      </c>
      <c r="G22" s="13">
        <f>PROXY!G16</f>
        <v>214550.09</v>
      </c>
      <c r="H22" s="14">
        <f>PROXY!H16</f>
        <v>3274509.13</v>
      </c>
      <c r="I22" s="18">
        <f>PROXY!I16</f>
        <v>109150.3</v>
      </c>
    </row>
    <row r="23" spans="2:9" ht="12.75" customHeight="1">
      <c r="B23" s="11" t="s">
        <v>26</v>
      </c>
      <c r="C23" s="12" t="s">
        <v>27</v>
      </c>
      <c r="D23" s="13">
        <f>PROXY!D17</f>
        <v>9533419.5</v>
      </c>
      <c r="E23" s="13">
        <f>PROXY!E17</f>
        <v>317780.65000000002</v>
      </c>
      <c r="F23" s="14">
        <f>PROXY!F17</f>
        <v>6725394.1200000001</v>
      </c>
      <c r="G23" s="13">
        <f>PROXY!G17</f>
        <v>224179.8</v>
      </c>
      <c r="H23" s="14">
        <f>PROXY!H17</f>
        <v>3396147.65</v>
      </c>
      <c r="I23" s="18">
        <f>PROXY!I17</f>
        <v>113204.92</v>
      </c>
    </row>
    <row r="24" spans="2:9" ht="12.75" customHeight="1">
      <c r="B24" s="11" t="s">
        <v>28</v>
      </c>
      <c r="C24" s="12" t="s">
        <v>27</v>
      </c>
      <c r="D24" s="13">
        <f>PROXY!D18</f>
        <v>9966756.75</v>
      </c>
      <c r="E24" s="13">
        <f>PROXY!E18</f>
        <v>332225.23</v>
      </c>
      <c r="F24" s="14">
        <f>PROXY!F18</f>
        <v>7014285.6200000001</v>
      </c>
      <c r="G24" s="13">
        <f>PROXY!G18</f>
        <v>233809.52</v>
      </c>
      <c r="H24" s="14">
        <f>PROXY!H18</f>
        <v>3517786.18</v>
      </c>
      <c r="I24" s="18">
        <f>PROXY!I18</f>
        <v>117259.54</v>
      </c>
    </row>
    <row r="25" spans="2:9" ht="12.75" customHeight="1">
      <c r="B25" s="11" t="s">
        <v>29</v>
      </c>
      <c r="C25" s="12" t="s">
        <v>27</v>
      </c>
      <c r="D25" s="13">
        <f>PROXY!D19</f>
        <v>10400094</v>
      </c>
      <c r="E25" s="13">
        <f>PROXY!E19</f>
        <v>346669.8</v>
      </c>
      <c r="F25" s="14">
        <f>PROXY!F19</f>
        <v>7303177.1200000001</v>
      </c>
      <c r="G25" s="13">
        <f>PROXY!G19</f>
        <v>243439.24</v>
      </c>
      <c r="H25" s="14">
        <f>PROXY!H19</f>
        <v>3639424.71</v>
      </c>
      <c r="I25" s="18">
        <f>PROXY!I19</f>
        <v>121314.16</v>
      </c>
    </row>
    <row r="26" spans="2:9" ht="12.75" customHeight="1">
      <c r="B26" s="11" t="s">
        <v>30</v>
      </c>
      <c r="C26" s="12" t="s">
        <v>31</v>
      </c>
      <c r="D26" s="13">
        <f>PROXY!D20</f>
        <v>10833431.25</v>
      </c>
      <c r="E26" s="13">
        <f>PROXY!E20</f>
        <v>361114.38</v>
      </c>
      <c r="F26" s="14">
        <f>PROXY!F20</f>
        <v>7592068.6200000001</v>
      </c>
      <c r="G26" s="13">
        <f>PROXY!G20</f>
        <v>253068.95</v>
      </c>
      <c r="H26" s="14">
        <f>PROXY!H20</f>
        <v>3761063.23</v>
      </c>
      <c r="I26" s="18">
        <f>PROXY!I20</f>
        <v>125368.77</v>
      </c>
    </row>
    <row r="27" spans="2:9" ht="12.75" customHeight="1">
      <c r="B27" s="11" t="s">
        <v>32</v>
      </c>
      <c r="C27" s="12" t="s">
        <v>31</v>
      </c>
      <c r="D27" s="13">
        <f>PROXY!D21</f>
        <v>11266768.5</v>
      </c>
      <c r="E27" s="13">
        <f>PROXY!E21</f>
        <v>375558.95</v>
      </c>
      <c r="F27" s="14">
        <f>PROXY!F21</f>
        <v>7880960.1200000001</v>
      </c>
      <c r="G27" s="13">
        <f>PROXY!G21</f>
        <v>262698.67</v>
      </c>
      <c r="H27" s="14">
        <f>PROXY!H21</f>
        <v>3882701.76</v>
      </c>
      <c r="I27" s="18">
        <f>PROXY!I21</f>
        <v>129423.39</v>
      </c>
    </row>
    <row r="28" spans="2:9" ht="12.75" customHeight="1">
      <c r="B28" s="19" t="s">
        <v>33</v>
      </c>
      <c r="C28" s="20" t="s">
        <v>34</v>
      </c>
      <c r="D28" s="21">
        <f>PROXY!D22</f>
        <v>11700105.75</v>
      </c>
      <c r="E28" s="21">
        <f>PROXY!E22</f>
        <v>390003.53</v>
      </c>
      <c r="F28" s="21">
        <f>PROXY!F22</f>
        <v>8169851.6200000001</v>
      </c>
      <c r="G28" s="21">
        <f>PROXY!G22</f>
        <v>272328.39</v>
      </c>
      <c r="H28" s="21">
        <f>PROXY!H22</f>
        <v>4004340.29</v>
      </c>
      <c r="I28" s="16">
        <f>PROXY!I22</f>
        <v>133478.01</v>
      </c>
    </row>
    <row r="29" spans="2:9" ht="12.75" customHeight="1">
      <c r="B29" s="19" t="s">
        <v>35</v>
      </c>
      <c r="C29" s="20" t="s">
        <v>34</v>
      </c>
      <c r="D29" s="21">
        <f>PROXY!D23</f>
        <v>12133443</v>
      </c>
      <c r="E29" s="21">
        <f>PROXY!E23</f>
        <v>404448.1</v>
      </c>
      <c r="F29" s="21">
        <f>PROXY!F23</f>
        <v>8458743.1199999992</v>
      </c>
      <c r="G29" s="21">
        <f>PROXY!G23</f>
        <v>281958.09999999998</v>
      </c>
      <c r="H29" s="21">
        <f>PROXY!H23</f>
        <v>4125978.81</v>
      </c>
      <c r="I29" s="16">
        <f>PROXY!I23</f>
        <v>137532.63</v>
      </c>
    </row>
    <row r="30" spans="2:9" ht="12.75" customHeight="1">
      <c r="B30" s="19" t="s">
        <v>36</v>
      </c>
      <c r="C30" s="20" t="s">
        <v>34</v>
      </c>
      <c r="D30" s="21">
        <f>PROXY!D24</f>
        <v>12566780.25</v>
      </c>
      <c r="E30" s="21">
        <f>PROXY!E24</f>
        <v>418892.68</v>
      </c>
      <c r="F30" s="21">
        <f>PROXY!F24</f>
        <v>8747634.6199999992</v>
      </c>
      <c r="G30" s="21">
        <f>PROXY!G24</f>
        <v>291587.82</v>
      </c>
      <c r="H30" s="21">
        <f>PROXY!H24</f>
        <v>4247617.34</v>
      </c>
      <c r="I30" s="16">
        <f>PROXY!I24</f>
        <v>141587.24</v>
      </c>
    </row>
    <row r="31" spans="2:9" ht="12.75" customHeight="1">
      <c r="B31" s="19" t="s">
        <v>37</v>
      </c>
      <c r="C31" s="20" t="s">
        <v>34</v>
      </c>
      <c r="D31" s="21">
        <f>PROXY!D25</f>
        <v>13000117.5</v>
      </c>
      <c r="E31" s="21">
        <f>PROXY!E25</f>
        <v>433337.25</v>
      </c>
      <c r="F31" s="21">
        <f>PROXY!F25</f>
        <v>9036526.1199999992</v>
      </c>
      <c r="G31" s="21">
        <f>PROXY!G25</f>
        <v>301217.53999999998</v>
      </c>
      <c r="H31" s="21">
        <f>PROXY!H25</f>
        <v>4369255.87</v>
      </c>
      <c r="I31" s="16">
        <f>PROXY!I25</f>
        <v>145641.85999999999</v>
      </c>
    </row>
    <row r="32" spans="2:9" ht="12.75" customHeight="1">
      <c r="B32" s="19" t="s">
        <v>38</v>
      </c>
      <c r="C32" s="20" t="s">
        <v>34</v>
      </c>
      <c r="D32" s="21">
        <f>PROXY!D26</f>
        <v>13433454.75</v>
      </c>
      <c r="E32" s="21">
        <f>PROXY!E26</f>
        <v>447781.83</v>
      </c>
      <c r="F32" s="21">
        <f>PROXY!F26</f>
        <v>9325417.6199999992</v>
      </c>
      <c r="G32" s="21">
        <f>PROXY!G26</f>
        <v>310847.25</v>
      </c>
      <c r="H32" s="21">
        <f>PROXY!H26</f>
        <v>4490894.3899999997</v>
      </c>
      <c r="I32" s="16">
        <f>PROXY!I26</f>
        <v>149696.48000000001</v>
      </c>
    </row>
    <row r="33" spans="2:9" ht="12.75" customHeight="1">
      <c r="B33" s="19" t="s">
        <v>39</v>
      </c>
      <c r="C33" s="20" t="s">
        <v>40</v>
      </c>
      <c r="D33" s="21">
        <f>PROXY!D27</f>
        <v>13866792</v>
      </c>
      <c r="E33" s="21">
        <f>PROXY!E27</f>
        <v>462226.4</v>
      </c>
      <c r="F33" s="21">
        <f>PROXY!F27</f>
        <v>9614309.1199999992</v>
      </c>
      <c r="G33" s="21">
        <f>PROXY!G27</f>
        <v>320476.96999999997</v>
      </c>
      <c r="H33" s="21">
        <f>PROXY!H27</f>
        <v>4612532.92</v>
      </c>
      <c r="I33" s="16">
        <f>PROXY!I27</f>
        <v>153751.1</v>
      </c>
    </row>
    <row r="34" spans="2:9" ht="12.75" customHeight="1">
      <c r="B34" s="19" t="s">
        <v>41</v>
      </c>
      <c r="C34" s="20" t="s">
        <v>40</v>
      </c>
      <c r="D34" s="21">
        <f>PROXY!D28</f>
        <v>14300129.25</v>
      </c>
      <c r="E34" s="21">
        <f>PROXY!E28</f>
        <v>476670.98</v>
      </c>
      <c r="F34" s="21">
        <f>PROXY!F28</f>
        <v>9903200.6199999992</v>
      </c>
      <c r="G34" s="21">
        <f>PROXY!G28</f>
        <v>330106.69</v>
      </c>
      <c r="H34" s="21">
        <f>PROXY!H28</f>
        <v>4734171.4400000004</v>
      </c>
      <c r="I34" s="16">
        <f>PROXY!I28</f>
        <v>157805.71</v>
      </c>
    </row>
    <row r="35" spans="2:9" ht="12.75" customHeight="1">
      <c r="B35" s="19" t="s">
        <v>42</v>
      </c>
      <c r="C35" s="20" t="s">
        <v>40</v>
      </c>
      <c r="D35" s="21">
        <f>PROXY!D29</f>
        <v>14733466.5</v>
      </c>
      <c r="E35" s="21">
        <f>PROXY!E29</f>
        <v>491115.55</v>
      </c>
      <c r="F35" s="21">
        <f>PROXY!F29</f>
        <v>10192092.119999999</v>
      </c>
      <c r="G35" s="21">
        <f>PROXY!G29</f>
        <v>339736.4</v>
      </c>
      <c r="H35" s="21">
        <f>PROXY!H29</f>
        <v>4855809.97</v>
      </c>
      <c r="I35" s="16">
        <f>PROXY!I29</f>
        <v>161860.32999999999</v>
      </c>
    </row>
    <row r="36" spans="2:9" ht="12.75" customHeight="1">
      <c r="B36" s="19" t="s">
        <v>43</v>
      </c>
      <c r="C36" s="20" t="s">
        <v>40</v>
      </c>
      <c r="D36" s="21">
        <f>PROXY!D30</f>
        <v>15166803.75</v>
      </c>
      <c r="E36" s="21">
        <f>PROXY!E30</f>
        <v>505560.13</v>
      </c>
      <c r="F36" s="21">
        <f>PROXY!F30</f>
        <v>10480983.619999999</v>
      </c>
      <c r="G36" s="21">
        <f>PROXY!G30</f>
        <v>349366.12</v>
      </c>
      <c r="H36" s="21">
        <f>PROXY!H30</f>
        <v>4977448.5</v>
      </c>
      <c r="I36" s="16">
        <f>PROXY!I30</f>
        <v>165914.95000000001</v>
      </c>
    </row>
    <row r="37" spans="2:9" ht="12.75" customHeight="1">
      <c r="B37" s="19" t="s">
        <v>44</v>
      </c>
      <c r="C37" s="20" t="s">
        <v>40</v>
      </c>
      <c r="D37" s="21">
        <f>PROXY!D31</f>
        <v>15600141</v>
      </c>
      <c r="E37" s="21">
        <f>PROXY!E31</f>
        <v>520004.7</v>
      </c>
      <c r="F37" s="21">
        <f>PROXY!F31</f>
        <v>10769875.119999999</v>
      </c>
      <c r="G37" s="21">
        <f>PROXY!G31</f>
        <v>358995.84</v>
      </c>
      <c r="H37" s="21">
        <f>PROXY!H31</f>
        <v>5099087.0199999996</v>
      </c>
      <c r="I37" s="16">
        <f>PROXY!I31</f>
        <v>169969.57</v>
      </c>
    </row>
    <row r="38" spans="2:9" ht="12.75" customHeight="1" thickBot="1">
      <c r="B38" s="22" t="s">
        <v>45</v>
      </c>
      <c r="C38" s="23" t="s">
        <v>40</v>
      </c>
      <c r="D38" s="24">
        <f>PROXY!D32</f>
        <v>16033478.25</v>
      </c>
      <c r="E38" s="24">
        <f>PROXY!E32</f>
        <v>534449.28</v>
      </c>
      <c r="F38" s="24">
        <f>PROXY!F32</f>
        <v>11058766.619999999</v>
      </c>
      <c r="G38" s="24">
        <f>PROXY!G32</f>
        <v>368625.55</v>
      </c>
      <c r="H38" s="24">
        <f>PROXY!H32</f>
        <v>5220725.55</v>
      </c>
      <c r="I38" s="25">
        <f>PROXY!I32</f>
        <v>174024.19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45" t="s">
        <v>46</v>
      </c>
      <c r="G40" s="47" t="s">
        <v>47</v>
      </c>
      <c r="H40" s="27"/>
    </row>
    <row r="41" spans="2:9">
      <c r="E41" s="28"/>
      <c r="F41" s="46"/>
      <c r="G41" s="48"/>
      <c r="H41" s="29" t="s">
        <v>48</v>
      </c>
    </row>
    <row r="42" spans="2:9">
      <c r="E42" s="30" t="s">
        <v>49</v>
      </c>
      <c r="F42" s="31">
        <f>PROXY!K2</f>
        <v>2.0135999999999998</v>
      </c>
      <c r="G42" s="33">
        <f>PROXY!L2</f>
        <v>1.9945999999999999</v>
      </c>
      <c r="H42" s="32"/>
    </row>
    <row r="43" spans="2:9">
      <c r="E43" s="30" t="s">
        <v>50</v>
      </c>
      <c r="F43" s="33">
        <f>PROXY!K3</f>
        <v>2.0246</v>
      </c>
      <c r="G43" s="33">
        <f>PROXY!L3</f>
        <v>1.9945999999999999</v>
      </c>
      <c r="H43" s="32"/>
    </row>
    <row r="44" spans="2:9">
      <c r="E44" s="30" t="s">
        <v>51</v>
      </c>
      <c r="F44" s="33">
        <f>PROXY!K4</f>
        <v>2.0358000000000001</v>
      </c>
      <c r="G44" s="33">
        <f>PROXY!L4</f>
        <v>1.9945999999999999</v>
      </c>
    </row>
    <row r="45" spans="2:9">
      <c r="E45" s="30" t="s">
        <v>52</v>
      </c>
      <c r="F45" s="33">
        <f>PROXY!K5</f>
        <v>2.0709</v>
      </c>
      <c r="G45" s="33">
        <f>PROXY!L5</f>
        <v>1.9945999999999999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topLeftCell="C1" workbookViewId="0">
      <selection activeCell="N17" sqref="N17"/>
    </sheetView>
  </sheetViews>
  <sheetFormatPr baseColWidth="10" defaultRowHeight="1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>
      <c r="A1" s="36" t="s">
        <v>53</v>
      </c>
      <c r="B1" s="35" t="s">
        <v>54</v>
      </c>
      <c r="C1" s="35" t="s">
        <v>55</v>
      </c>
      <c r="D1" s="37" t="s">
        <v>57</v>
      </c>
      <c r="E1" s="37" t="s">
        <v>58</v>
      </c>
      <c r="F1" s="37" t="s">
        <v>59</v>
      </c>
      <c r="G1" s="37" t="s">
        <v>60</v>
      </c>
      <c r="H1" s="37" t="s">
        <v>61</v>
      </c>
      <c r="I1" s="37" t="s">
        <v>62</v>
      </c>
      <c r="J1" s="38" t="s">
        <v>56</v>
      </c>
      <c r="K1" s="39" t="s">
        <v>63</v>
      </c>
      <c r="L1" s="39" t="s">
        <v>64</v>
      </c>
    </row>
    <row r="2" spans="1:12">
      <c r="A2" s="36">
        <v>2</v>
      </c>
      <c r="D2" s="37">
        <v>3033360.75</v>
      </c>
      <c r="E2" s="37">
        <v>101112.03</v>
      </c>
      <c r="F2" s="37">
        <v>2392021.62</v>
      </c>
      <c r="G2" s="37">
        <v>79734.05</v>
      </c>
      <c r="H2" s="37">
        <v>1571569.76</v>
      </c>
      <c r="I2" s="37">
        <v>52385.66</v>
      </c>
      <c r="J2" s="38">
        <v>43800</v>
      </c>
      <c r="K2" s="40">
        <v>2.0135999999999998</v>
      </c>
      <c r="L2" s="40">
        <v>1.9945999999999999</v>
      </c>
    </row>
    <row r="3" spans="1:12">
      <c r="A3" s="36">
        <f>A2+1</f>
        <v>3</v>
      </c>
      <c r="D3" s="37">
        <v>3466698</v>
      </c>
      <c r="E3" s="37">
        <v>115556.6</v>
      </c>
      <c r="F3" s="37">
        <v>2680913.12</v>
      </c>
      <c r="G3" s="37">
        <v>89363.77</v>
      </c>
      <c r="H3" s="37">
        <v>1693208.29</v>
      </c>
      <c r="I3" s="37">
        <v>56440.28</v>
      </c>
      <c r="K3" s="40">
        <v>2.0246</v>
      </c>
      <c r="L3" s="40">
        <v>1.9945999999999999</v>
      </c>
    </row>
    <row r="4" spans="1:12">
      <c r="A4" s="36">
        <f t="shared" ref="A4:A32" si="0">A3+1</f>
        <v>4</v>
      </c>
      <c r="D4" s="37">
        <v>3900035.25</v>
      </c>
      <c r="E4" s="37">
        <v>130001.18</v>
      </c>
      <c r="F4" s="37">
        <v>2969804.62</v>
      </c>
      <c r="G4" s="37">
        <v>98993.49</v>
      </c>
      <c r="H4" s="37">
        <v>1814846.81</v>
      </c>
      <c r="I4" s="37">
        <v>60494.89</v>
      </c>
      <c r="K4" s="40">
        <v>2.0358000000000001</v>
      </c>
      <c r="L4" s="40">
        <v>1.9945999999999999</v>
      </c>
    </row>
    <row r="5" spans="1:12">
      <c r="A5" s="36">
        <f t="shared" si="0"/>
        <v>5</v>
      </c>
      <c r="D5" s="37">
        <v>4333372.5</v>
      </c>
      <c r="E5" s="37">
        <v>144445.75</v>
      </c>
      <c r="F5" s="37">
        <v>3258696.12</v>
      </c>
      <c r="G5" s="37">
        <v>108623.2</v>
      </c>
      <c r="H5" s="37">
        <v>1936485.34</v>
      </c>
      <c r="I5" s="37">
        <v>64549.51</v>
      </c>
      <c r="K5" s="40">
        <v>2.0709</v>
      </c>
      <c r="L5" s="40">
        <v>1.9945999999999999</v>
      </c>
    </row>
    <row r="6" spans="1:12">
      <c r="A6" s="36">
        <f t="shared" si="0"/>
        <v>6</v>
      </c>
      <c r="D6" s="37">
        <v>4766709.75</v>
      </c>
      <c r="E6" s="37">
        <v>158890.32999999999</v>
      </c>
      <c r="F6" s="37">
        <v>3547587.62</v>
      </c>
      <c r="G6" s="37">
        <v>118252.92</v>
      </c>
      <c r="H6" s="37">
        <v>2058123.87</v>
      </c>
      <c r="I6" s="37">
        <v>68604.13</v>
      </c>
    </row>
    <row r="7" spans="1:12">
      <c r="A7" s="36">
        <f t="shared" si="0"/>
        <v>7</v>
      </c>
      <c r="D7" s="37">
        <v>5200047</v>
      </c>
      <c r="E7" s="37">
        <v>173334.9</v>
      </c>
      <c r="F7" s="37">
        <v>3836479.12</v>
      </c>
      <c r="G7" s="37">
        <v>127882.64</v>
      </c>
      <c r="H7" s="37">
        <v>2179762.39</v>
      </c>
      <c r="I7" s="37">
        <v>72658.75</v>
      </c>
    </row>
    <row r="8" spans="1:12">
      <c r="A8" s="36">
        <f t="shared" si="0"/>
        <v>8</v>
      </c>
      <c r="D8" s="37">
        <v>5633384.25</v>
      </c>
      <c r="E8" s="37">
        <v>187779.48</v>
      </c>
      <c r="F8" s="37">
        <v>4125370.62</v>
      </c>
      <c r="G8" s="37">
        <v>137512.35</v>
      </c>
      <c r="H8" s="37">
        <v>2301400.92</v>
      </c>
      <c r="I8" s="37">
        <v>76713.36</v>
      </c>
    </row>
    <row r="9" spans="1:12">
      <c r="A9" s="36">
        <f t="shared" si="0"/>
        <v>9</v>
      </c>
      <c r="D9" s="37">
        <v>6066721.5</v>
      </c>
      <c r="E9" s="37">
        <v>202224.05</v>
      </c>
      <c r="F9" s="37">
        <v>4414262.12</v>
      </c>
      <c r="G9" s="37">
        <v>147142.07</v>
      </c>
      <c r="H9" s="37">
        <v>2423039.44</v>
      </c>
      <c r="I9" s="37">
        <v>80767.98</v>
      </c>
    </row>
    <row r="10" spans="1:12">
      <c r="A10" s="36">
        <f t="shared" si="0"/>
        <v>10</v>
      </c>
      <c r="D10" s="37">
        <v>6500058.75</v>
      </c>
      <c r="E10" s="37">
        <v>216668.63</v>
      </c>
      <c r="F10" s="37">
        <v>4703153.62</v>
      </c>
      <c r="G10" s="37">
        <v>156771.79</v>
      </c>
      <c r="H10" s="37">
        <v>2544677.9700000002</v>
      </c>
      <c r="I10" s="37">
        <v>84822.6</v>
      </c>
    </row>
    <row r="11" spans="1:12">
      <c r="A11" s="36">
        <f t="shared" si="0"/>
        <v>11</v>
      </c>
      <c r="D11" s="37">
        <v>6933396</v>
      </c>
      <c r="E11" s="37">
        <v>231113.2</v>
      </c>
      <c r="F11" s="37">
        <v>4992045.12</v>
      </c>
      <c r="G11" s="37">
        <v>166401.5</v>
      </c>
      <c r="H11" s="37">
        <v>2666316.5</v>
      </c>
      <c r="I11" s="37">
        <v>88877.22</v>
      </c>
    </row>
    <row r="12" spans="1:12">
      <c r="A12" s="36">
        <f t="shared" si="0"/>
        <v>12</v>
      </c>
      <c r="D12" s="37">
        <v>7366733.25</v>
      </c>
      <c r="E12" s="37">
        <v>245557.78</v>
      </c>
      <c r="F12" s="37">
        <v>5280936.62</v>
      </c>
      <c r="G12" s="37">
        <v>176031.22</v>
      </c>
      <c r="H12" s="37">
        <v>2787955.02</v>
      </c>
      <c r="I12" s="37">
        <v>92931.83</v>
      </c>
    </row>
    <row r="13" spans="1:12">
      <c r="A13" s="36">
        <f t="shared" si="0"/>
        <v>13</v>
      </c>
      <c r="D13" s="37">
        <v>7800070.5</v>
      </c>
      <c r="E13" s="37">
        <v>260002.35</v>
      </c>
      <c r="F13" s="37">
        <v>5569828.1200000001</v>
      </c>
      <c r="G13" s="37">
        <v>185660.94</v>
      </c>
      <c r="H13" s="37">
        <v>2909593.55</v>
      </c>
      <c r="I13" s="37">
        <v>96986.45</v>
      </c>
    </row>
    <row r="14" spans="1:12">
      <c r="A14" s="36">
        <f t="shared" si="0"/>
        <v>14</v>
      </c>
      <c r="D14" s="37">
        <v>8233407.75</v>
      </c>
      <c r="E14" s="37">
        <v>274446.93</v>
      </c>
      <c r="F14" s="37">
        <v>5858719.6200000001</v>
      </c>
      <c r="G14" s="37">
        <v>195290.65</v>
      </c>
      <c r="H14" s="37">
        <v>3031232.08</v>
      </c>
      <c r="I14" s="37">
        <v>101041.07</v>
      </c>
    </row>
    <row r="15" spans="1:12">
      <c r="A15" s="36">
        <f t="shared" si="0"/>
        <v>15</v>
      </c>
      <c r="D15" s="37">
        <v>8666745</v>
      </c>
      <c r="E15" s="37">
        <v>288891.5</v>
      </c>
      <c r="F15" s="37">
        <v>6147611.1200000001</v>
      </c>
      <c r="G15" s="37">
        <v>204920.37</v>
      </c>
      <c r="H15" s="37">
        <v>3152870.6</v>
      </c>
      <c r="I15" s="37">
        <v>105095.69</v>
      </c>
    </row>
    <row r="16" spans="1:12">
      <c r="A16" s="36">
        <f t="shared" si="0"/>
        <v>16</v>
      </c>
      <c r="D16" s="37">
        <v>9100082.25</v>
      </c>
      <c r="E16" s="37">
        <v>303336.08</v>
      </c>
      <c r="F16" s="37">
        <v>6436502.6200000001</v>
      </c>
      <c r="G16" s="37">
        <v>214550.09</v>
      </c>
      <c r="H16" s="37">
        <v>3274509.13</v>
      </c>
      <c r="I16" s="37">
        <v>109150.3</v>
      </c>
    </row>
    <row r="17" spans="1:9">
      <c r="A17" s="36">
        <f t="shared" si="0"/>
        <v>17</v>
      </c>
      <c r="D17" s="37">
        <v>9533419.5</v>
      </c>
      <c r="E17" s="37">
        <v>317780.65000000002</v>
      </c>
      <c r="F17" s="37">
        <v>6725394.1200000001</v>
      </c>
      <c r="G17" s="37">
        <v>224179.8</v>
      </c>
      <c r="H17" s="37">
        <v>3396147.65</v>
      </c>
      <c r="I17" s="37">
        <v>113204.92</v>
      </c>
    </row>
    <row r="18" spans="1:9">
      <c r="A18" s="36">
        <f t="shared" si="0"/>
        <v>18</v>
      </c>
      <c r="D18" s="37">
        <v>9966756.75</v>
      </c>
      <c r="E18" s="37">
        <v>332225.23</v>
      </c>
      <c r="F18" s="37">
        <v>7014285.6200000001</v>
      </c>
      <c r="G18" s="37">
        <v>233809.52</v>
      </c>
      <c r="H18" s="37">
        <v>3517786.18</v>
      </c>
      <c r="I18" s="37">
        <v>117259.54</v>
      </c>
    </row>
    <row r="19" spans="1:9">
      <c r="A19" s="36">
        <f t="shared" si="0"/>
        <v>19</v>
      </c>
      <c r="D19" s="37">
        <v>10400094</v>
      </c>
      <c r="E19" s="37">
        <v>346669.8</v>
      </c>
      <c r="F19" s="37">
        <v>7303177.1200000001</v>
      </c>
      <c r="G19" s="37">
        <v>243439.24</v>
      </c>
      <c r="H19" s="37">
        <v>3639424.71</v>
      </c>
      <c r="I19" s="37">
        <v>121314.16</v>
      </c>
    </row>
    <row r="20" spans="1:9">
      <c r="A20" s="36">
        <f t="shared" si="0"/>
        <v>20</v>
      </c>
      <c r="D20" s="37">
        <v>10833431.25</v>
      </c>
      <c r="E20" s="37">
        <v>361114.38</v>
      </c>
      <c r="F20" s="37">
        <v>7592068.6200000001</v>
      </c>
      <c r="G20" s="37">
        <v>253068.95</v>
      </c>
      <c r="H20" s="37">
        <v>3761063.23</v>
      </c>
      <c r="I20" s="37">
        <v>125368.77</v>
      </c>
    </row>
    <row r="21" spans="1:9">
      <c r="A21" s="36">
        <f t="shared" si="0"/>
        <v>21</v>
      </c>
      <c r="D21" s="37">
        <v>11266768.5</v>
      </c>
      <c r="E21" s="37">
        <v>375558.95</v>
      </c>
      <c r="F21" s="37">
        <v>7880960.1200000001</v>
      </c>
      <c r="G21" s="37">
        <v>262698.67</v>
      </c>
      <c r="H21" s="37">
        <v>3882701.76</v>
      </c>
      <c r="I21" s="37">
        <v>129423.39</v>
      </c>
    </row>
    <row r="22" spans="1:9">
      <c r="A22" s="36">
        <f t="shared" si="0"/>
        <v>22</v>
      </c>
      <c r="D22" s="37">
        <v>11700105.75</v>
      </c>
      <c r="E22" s="37">
        <v>390003.53</v>
      </c>
      <c r="F22" s="37">
        <v>8169851.6200000001</v>
      </c>
      <c r="G22" s="37">
        <v>272328.39</v>
      </c>
      <c r="H22" s="37">
        <v>4004340.29</v>
      </c>
      <c r="I22" s="37">
        <v>133478.01</v>
      </c>
    </row>
    <row r="23" spans="1:9">
      <c r="A23" s="36">
        <f t="shared" si="0"/>
        <v>23</v>
      </c>
      <c r="D23" s="37">
        <v>12133443</v>
      </c>
      <c r="E23" s="37">
        <v>404448.1</v>
      </c>
      <c r="F23" s="37">
        <v>8458743.1199999992</v>
      </c>
      <c r="G23" s="37">
        <v>281958.09999999998</v>
      </c>
      <c r="H23" s="37">
        <v>4125978.81</v>
      </c>
      <c r="I23" s="37">
        <v>137532.63</v>
      </c>
    </row>
    <row r="24" spans="1:9">
      <c r="A24" s="36">
        <f t="shared" si="0"/>
        <v>24</v>
      </c>
      <c r="D24" s="37">
        <v>12566780.25</v>
      </c>
      <c r="E24" s="37">
        <v>418892.68</v>
      </c>
      <c r="F24" s="37">
        <v>8747634.6199999992</v>
      </c>
      <c r="G24" s="37">
        <v>291587.82</v>
      </c>
      <c r="H24" s="37">
        <v>4247617.34</v>
      </c>
      <c r="I24" s="37">
        <v>141587.24</v>
      </c>
    </row>
    <row r="25" spans="1:9">
      <c r="A25" s="36">
        <f t="shared" si="0"/>
        <v>25</v>
      </c>
      <c r="D25" s="37">
        <v>13000117.5</v>
      </c>
      <c r="E25" s="37">
        <v>433337.25</v>
      </c>
      <c r="F25" s="37">
        <v>9036526.1199999992</v>
      </c>
      <c r="G25" s="37">
        <v>301217.53999999998</v>
      </c>
      <c r="H25" s="37">
        <v>4369255.87</v>
      </c>
      <c r="I25" s="37">
        <v>145641.85999999999</v>
      </c>
    </row>
    <row r="26" spans="1:9">
      <c r="A26" s="36">
        <f t="shared" si="0"/>
        <v>26</v>
      </c>
      <c r="D26" s="37">
        <v>13433454.75</v>
      </c>
      <c r="E26" s="37">
        <v>447781.83</v>
      </c>
      <c r="F26" s="37">
        <v>9325417.6199999992</v>
      </c>
      <c r="G26" s="37">
        <v>310847.25</v>
      </c>
      <c r="H26" s="37">
        <v>4490894.3899999997</v>
      </c>
      <c r="I26" s="37">
        <v>149696.48000000001</v>
      </c>
    </row>
    <row r="27" spans="1:9">
      <c r="A27" s="36">
        <f t="shared" si="0"/>
        <v>27</v>
      </c>
      <c r="D27" s="37">
        <v>13866792</v>
      </c>
      <c r="E27" s="37">
        <v>462226.4</v>
      </c>
      <c r="F27" s="37">
        <v>9614309.1199999992</v>
      </c>
      <c r="G27" s="37">
        <v>320476.96999999997</v>
      </c>
      <c r="H27" s="37">
        <v>4612532.92</v>
      </c>
      <c r="I27" s="37">
        <v>153751.1</v>
      </c>
    </row>
    <row r="28" spans="1:9">
      <c r="A28" s="36">
        <f t="shared" si="0"/>
        <v>28</v>
      </c>
      <c r="D28" s="37">
        <v>14300129.25</v>
      </c>
      <c r="E28" s="37">
        <v>476670.98</v>
      </c>
      <c r="F28" s="37">
        <v>9903200.6199999992</v>
      </c>
      <c r="G28" s="37">
        <v>330106.69</v>
      </c>
      <c r="H28" s="37">
        <v>4734171.4400000004</v>
      </c>
      <c r="I28" s="37">
        <v>157805.71</v>
      </c>
    </row>
    <row r="29" spans="1:9">
      <c r="A29" s="36">
        <f t="shared" si="0"/>
        <v>29</v>
      </c>
      <c r="D29" s="37">
        <v>14733466.5</v>
      </c>
      <c r="E29" s="37">
        <v>491115.55</v>
      </c>
      <c r="F29" s="37">
        <v>10192092.119999999</v>
      </c>
      <c r="G29" s="37">
        <v>339736.4</v>
      </c>
      <c r="H29" s="37">
        <v>4855809.97</v>
      </c>
      <c r="I29" s="37">
        <v>161860.32999999999</v>
      </c>
    </row>
    <row r="30" spans="1:9">
      <c r="A30" s="36">
        <f t="shared" si="0"/>
        <v>30</v>
      </c>
      <c r="D30" s="37">
        <v>15166803.75</v>
      </c>
      <c r="E30" s="37">
        <v>505560.13</v>
      </c>
      <c r="F30" s="37">
        <v>10480983.619999999</v>
      </c>
      <c r="G30" s="37">
        <v>349366.12</v>
      </c>
      <c r="H30" s="37">
        <v>4977448.5</v>
      </c>
      <c r="I30" s="37">
        <v>165914.95000000001</v>
      </c>
    </row>
    <row r="31" spans="1:9">
      <c r="A31" s="36">
        <f t="shared" si="0"/>
        <v>31</v>
      </c>
      <c r="D31" s="37">
        <v>15600141</v>
      </c>
      <c r="E31" s="37">
        <v>520004.7</v>
      </c>
      <c r="F31" s="37">
        <v>10769875.119999999</v>
      </c>
      <c r="G31" s="37">
        <v>358995.84</v>
      </c>
      <c r="H31" s="37">
        <v>5099087.0199999996</v>
      </c>
      <c r="I31" s="37">
        <v>169969.57</v>
      </c>
    </row>
    <row r="32" spans="1:9">
      <c r="A32" s="36">
        <f t="shared" si="0"/>
        <v>32</v>
      </c>
      <c r="D32" s="37">
        <v>16033478.25</v>
      </c>
      <c r="E32" s="37">
        <v>534449.28</v>
      </c>
      <c r="F32" s="37">
        <v>11058766.619999999</v>
      </c>
      <c r="G32" s="37">
        <v>368625.55</v>
      </c>
      <c r="H32" s="37">
        <v>5220725.55</v>
      </c>
      <c r="I32" s="37">
        <v>174024.19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Programacion</cp:lastModifiedBy>
  <cp:lastPrinted>2019-09-12T23:07:27Z</cp:lastPrinted>
  <dcterms:created xsi:type="dcterms:W3CDTF">2015-05-12T16:03:03Z</dcterms:created>
  <dcterms:modified xsi:type="dcterms:W3CDTF">2019-12-06T17:59:11Z</dcterms:modified>
</cp:coreProperties>
</file>