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778653E7-F8B0-48DB-846E-1A14D71E6B85}" xr6:coauthVersionLast="45" xr6:coauthVersionMax="45" xr10:uidLastSave="{00000000-0000-0000-0000-000000000000}"/>
  <bookViews>
    <workbookView xWindow="-120" yWindow="-120" windowWidth="29040" windowHeight="15180" xr2:uid="{00000000-000D-0000-FFFF-FFFF00000000}"/>
  </bookViews>
  <sheets>
    <sheet name="TABULADOR TSU" sheetId="1" r:id="rId1"/>
    <sheet name="PROXY" sheetId="2" r:id="rId2"/>
  </sheets>
  <calcPr calcId="191029"/>
</workbook>
</file>

<file path=xl/calcChain.xml><?xml version="1.0" encoding="utf-8"?>
<calcChain xmlns="http://schemas.openxmlformats.org/spreadsheetml/2006/main">
  <c r="F9" i="1" l="1"/>
  <c r="B3" i="1"/>
  <c r="G45" i="1"/>
  <c r="G44" i="1"/>
  <c r="G42" i="1"/>
  <c r="G43" i="1"/>
  <c r="F45" i="1"/>
  <c r="F44" i="1"/>
  <c r="F43" i="1"/>
  <c r="F42" i="1"/>
  <c r="D8" i="1"/>
  <c r="E8" i="1"/>
  <c r="F8" i="1"/>
  <c r="G8" i="1"/>
  <c r="H8" i="1"/>
  <c r="I8" i="1"/>
  <c r="D9" i="1"/>
  <c r="E9" i="1"/>
  <c r="G9" i="1"/>
  <c r="H9" i="1"/>
  <c r="I9" i="1"/>
  <c r="D10" i="1"/>
  <c r="E10" i="1"/>
  <c r="F10" i="1"/>
  <c r="G10" i="1"/>
  <c r="H10" i="1"/>
  <c r="I10" i="1"/>
  <c r="D11" i="1"/>
  <c r="E11" i="1"/>
  <c r="F11" i="1"/>
  <c r="G11" i="1"/>
  <c r="H11" i="1"/>
  <c r="I11" i="1"/>
  <c r="D12" i="1"/>
  <c r="E12" i="1"/>
  <c r="F12" i="1"/>
  <c r="G12" i="1"/>
  <c r="H12" i="1"/>
  <c r="I12" i="1"/>
  <c r="D13" i="1"/>
  <c r="E13" i="1"/>
  <c r="F13" i="1"/>
  <c r="G13" i="1"/>
  <c r="H13" i="1"/>
  <c r="I13" i="1"/>
  <c r="D14" i="1"/>
  <c r="E14" i="1"/>
  <c r="F14" i="1"/>
  <c r="G14" i="1"/>
  <c r="H14" i="1"/>
  <c r="I14" i="1"/>
  <c r="D15" i="1"/>
  <c r="E15" i="1"/>
  <c r="F15" i="1"/>
  <c r="G15" i="1"/>
  <c r="H15" i="1"/>
  <c r="I15" i="1"/>
  <c r="D16" i="1"/>
  <c r="E16" i="1"/>
  <c r="F16" i="1"/>
  <c r="G16" i="1"/>
  <c r="H16" i="1"/>
  <c r="I16" i="1"/>
  <c r="D17" i="1"/>
  <c r="E17" i="1"/>
  <c r="F17" i="1"/>
  <c r="G17" i="1"/>
  <c r="H17" i="1"/>
  <c r="I17" i="1"/>
  <c r="D18" i="1"/>
  <c r="E18" i="1"/>
  <c r="F18" i="1"/>
  <c r="G18" i="1"/>
  <c r="H18" i="1"/>
  <c r="I18" i="1"/>
  <c r="D19" i="1"/>
  <c r="E19" i="1"/>
  <c r="F19" i="1"/>
  <c r="G19" i="1"/>
  <c r="H19" i="1"/>
  <c r="I19" i="1"/>
  <c r="D20" i="1"/>
  <c r="E20" i="1"/>
  <c r="F20" i="1"/>
  <c r="G20" i="1"/>
  <c r="H20" i="1"/>
  <c r="I20" i="1"/>
  <c r="D21" i="1"/>
  <c r="E21" i="1"/>
  <c r="F21" i="1"/>
  <c r="G21" i="1"/>
  <c r="H21" i="1"/>
  <c r="I21" i="1"/>
  <c r="D22" i="1"/>
  <c r="E22" i="1"/>
  <c r="F22" i="1"/>
  <c r="G22" i="1"/>
  <c r="H22" i="1"/>
  <c r="I22" i="1"/>
  <c r="D23" i="1"/>
  <c r="E23" i="1"/>
  <c r="F23" i="1"/>
  <c r="G23" i="1"/>
  <c r="H23" i="1"/>
  <c r="I23" i="1"/>
  <c r="D24" i="1"/>
  <c r="E24" i="1"/>
  <c r="F24" i="1"/>
  <c r="G24" i="1"/>
  <c r="H24" i="1"/>
  <c r="I24" i="1"/>
  <c r="D25" i="1"/>
  <c r="E25" i="1"/>
  <c r="F25" i="1"/>
  <c r="G25" i="1"/>
  <c r="H25" i="1"/>
  <c r="I25" i="1"/>
  <c r="D26" i="1"/>
  <c r="E26" i="1"/>
  <c r="F26" i="1"/>
  <c r="G26" i="1"/>
  <c r="H26" i="1"/>
  <c r="I26" i="1"/>
  <c r="D27" i="1"/>
  <c r="E27" i="1"/>
  <c r="F27" i="1"/>
  <c r="G27" i="1"/>
  <c r="H27" i="1"/>
  <c r="I27" i="1"/>
  <c r="D28" i="1"/>
  <c r="E28" i="1"/>
  <c r="F28" i="1"/>
  <c r="G28" i="1"/>
  <c r="H28" i="1"/>
  <c r="I28" i="1"/>
  <c r="D29" i="1"/>
  <c r="E29" i="1"/>
  <c r="F29" i="1"/>
  <c r="G29" i="1"/>
  <c r="H29" i="1"/>
  <c r="I29" i="1"/>
  <c r="D30" i="1"/>
  <c r="E30" i="1"/>
  <c r="F30" i="1"/>
  <c r="G30" i="1"/>
  <c r="H30" i="1"/>
  <c r="I30" i="1"/>
  <c r="D31" i="1"/>
  <c r="E31" i="1"/>
  <c r="F31" i="1"/>
  <c r="G31" i="1"/>
  <c r="H31" i="1"/>
  <c r="I31" i="1"/>
  <c r="D32" i="1"/>
  <c r="E32" i="1"/>
  <c r="F32" i="1"/>
  <c r="G32" i="1"/>
  <c r="H32" i="1"/>
  <c r="I32" i="1"/>
  <c r="D33" i="1"/>
  <c r="E33" i="1"/>
  <c r="F33" i="1"/>
  <c r="G33" i="1"/>
  <c r="H33" i="1"/>
  <c r="I33" i="1"/>
  <c r="D34" i="1"/>
  <c r="E34" i="1"/>
  <c r="F34" i="1"/>
  <c r="G34" i="1"/>
  <c r="H34" i="1"/>
  <c r="I34" i="1"/>
  <c r="D35" i="1"/>
  <c r="E35" i="1"/>
  <c r="F35" i="1"/>
  <c r="G35" i="1"/>
  <c r="H35" i="1"/>
  <c r="I35" i="1"/>
  <c r="D36" i="1"/>
  <c r="E36" i="1"/>
  <c r="F36" i="1"/>
  <c r="G36" i="1"/>
  <c r="H36" i="1"/>
  <c r="I36" i="1"/>
  <c r="D37" i="1"/>
  <c r="E37" i="1"/>
  <c r="F37" i="1"/>
  <c r="G37" i="1"/>
  <c r="H37" i="1"/>
  <c r="I37" i="1"/>
  <c r="D38" i="1"/>
  <c r="E38" i="1"/>
  <c r="F38" i="1"/>
  <c r="G38" i="1"/>
  <c r="H38" i="1"/>
  <c r="I38" i="1"/>
  <c r="B4" i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</calcChain>
</file>

<file path=xl/sharedStrings.xml><?xml version="1.0" encoding="utf-8"?>
<sst xmlns="http://schemas.openxmlformats.org/spreadsheetml/2006/main" count="92" uniqueCount="72">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</sst>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5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 xr:uid="{00000000-0005-0000-0000-000001000000}"/>
    <cellStyle name="Normal 2 3" xfId="2" xr:uid="{00000000-0005-0000-0000-000002000000}"/>
    <cellStyle name="Normal 2 4" xfId="3" xr:uid="{00000000-0005-0000-0000-000003000000}"/>
    <cellStyle name="Normal 2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Normal="100" workbookViewId="0">
      <selection activeCell="E9" sqref="E9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.7109375" customWidth="1"/>
    <col min="9" max="9" width="10.85546875" customWidth="1"/>
    <col min="10" max="12" width="10" customWidth="1"/>
  </cols>
  <sheetData>
    <row r="1" spans="2:10" ht="24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 x14ac:dyDescent="0.25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 x14ac:dyDescent="0.25">
      <c r="B3" s="51" t="str">
        <f>"TABULADOR DE TÉCNICOS PUBLICADO EL "&amp;TEXT(PROXY!J2,"DD/MM/YYYY")</f>
        <v>TABULADOR DE TÉCNICOS PUBLICADO EL 01/12/2020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52">
        <f>PROXY!J2</f>
        <v>44166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 x14ac:dyDescent="0.25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 x14ac:dyDescent="0.3"/>
    <row r="7" spans="2:10" ht="77.25" thickBot="1" x14ac:dyDescent="0.3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 x14ac:dyDescent="0.25">
      <c r="B8" s="6" t="s">
        <v>4</v>
      </c>
      <c r="C8" s="7" t="s">
        <v>5</v>
      </c>
      <c r="D8" s="8">
        <f>PROXY!D2</f>
        <v>175539683</v>
      </c>
      <c r="E8" s="8">
        <f>PROXY!E2</f>
        <v>5851322.7699999996</v>
      </c>
      <c r="F8" s="9">
        <f>PROXY!F2</f>
        <v>138425579</v>
      </c>
      <c r="G8" s="8">
        <f>PROXY!G2</f>
        <v>4614185.97</v>
      </c>
      <c r="H8" s="10">
        <f>PROXY!H2</f>
        <v>90946274</v>
      </c>
      <c r="I8" s="34">
        <f>PROXY!I2</f>
        <v>3031542.47</v>
      </c>
    </row>
    <row r="9" spans="2:10" ht="12.75" customHeight="1" x14ac:dyDescent="0.25">
      <c r="B9" s="11" t="s">
        <v>6</v>
      </c>
      <c r="C9" s="12" t="s">
        <v>5</v>
      </c>
      <c r="D9" s="13">
        <f>PROXY!D3</f>
        <v>200616780</v>
      </c>
      <c r="E9" s="13">
        <f>PROXY!E3</f>
        <v>6687226</v>
      </c>
      <c r="F9" s="14">
        <f>PROXY!F3</f>
        <v>155143644</v>
      </c>
      <c r="G9" s="13">
        <f>PROXY!G3</f>
        <v>5171454.8</v>
      </c>
      <c r="H9" s="15">
        <f>PROXY!H3</f>
        <v>97985459</v>
      </c>
      <c r="I9" s="16">
        <f>PROXY!I3</f>
        <v>3266181.97</v>
      </c>
    </row>
    <row r="10" spans="2:10" ht="12.75" customHeight="1" x14ac:dyDescent="0.25">
      <c r="B10" s="11" t="s">
        <v>7</v>
      </c>
      <c r="C10" s="12" t="s">
        <v>8</v>
      </c>
      <c r="D10" s="13">
        <f>PROXY!D4</f>
        <v>225693878</v>
      </c>
      <c r="E10" s="13">
        <f>PROXY!E4</f>
        <v>7523129.2699999996</v>
      </c>
      <c r="F10" s="14">
        <f>PROXY!F4</f>
        <v>171861709</v>
      </c>
      <c r="G10" s="13">
        <f>PROXY!G4</f>
        <v>5728723.6299999999</v>
      </c>
      <c r="H10" s="15">
        <f>PROXY!H4</f>
        <v>105024645</v>
      </c>
      <c r="I10" s="16">
        <f>PROXY!I4</f>
        <v>3500821.5</v>
      </c>
    </row>
    <row r="11" spans="2:10" ht="12.75" customHeight="1" x14ac:dyDescent="0.25">
      <c r="B11" s="11" t="s">
        <v>9</v>
      </c>
      <c r="C11" s="12" t="s">
        <v>8</v>
      </c>
      <c r="D11" s="13">
        <f>PROXY!D5</f>
        <v>250770975</v>
      </c>
      <c r="E11" s="13">
        <f>PROXY!E5</f>
        <v>8359032.5</v>
      </c>
      <c r="F11" s="14">
        <f>PROXY!F5</f>
        <v>188579774</v>
      </c>
      <c r="G11" s="13">
        <f>PROXY!G5</f>
        <v>6285992.4699999997</v>
      </c>
      <c r="H11" s="17">
        <f>PROXY!H5</f>
        <v>112063830</v>
      </c>
      <c r="I11" s="18">
        <f>PROXY!I5</f>
        <v>3735461</v>
      </c>
    </row>
    <row r="12" spans="2:10" ht="12.75" customHeight="1" x14ac:dyDescent="0.25">
      <c r="B12" s="11" t="s">
        <v>10</v>
      </c>
      <c r="C12" s="12" t="s">
        <v>8</v>
      </c>
      <c r="D12" s="13">
        <f>PROXY!D6</f>
        <v>275848073</v>
      </c>
      <c r="E12" s="13">
        <f>PROXY!E6</f>
        <v>9194935.7699999996</v>
      </c>
      <c r="F12" s="14">
        <f>PROXY!F6</f>
        <v>205297839</v>
      </c>
      <c r="G12" s="13">
        <f>PROXY!G6</f>
        <v>6843261.2999999998</v>
      </c>
      <c r="H12" s="14">
        <f>PROXY!H6</f>
        <v>119103015</v>
      </c>
      <c r="I12" s="18">
        <f>PROXY!I6</f>
        <v>3970100.5</v>
      </c>
    </row>
    <row r="13" spans="2:10" ht="12.75" customHeight="1" x14ac:dyDescent="0.25">
      <c r="B13" s="11" t="s">
        <v>11</v>
      </c>
      <c r="C13" s="12" t="s">
        <v>12</v>
      </c>
      <c r="D13" s="13">
        <f>PROXY!D7</f>
        <v>300925170</v>
      </c>
      <c r="E13" s="13">
        <f>PROXY!E7</f>
        <v>10030839</v>
      </c>
      <c r="F13" s="14">
        <f>PROXY!F7</f>
        <v>222015904</v>
      </c>
      <c r="G13" s="13">
        <f>PROXY!G7</f>
        <v>7400530.1299999999</v>
      </c>
      <c r="H13" s="14">
        <f>PROXY!H7</f>
        <v>126142200</v>
      </c>
      <c r="I13" s="18">
        <f>PROXY!I7</f>
        <v>4204740</v>
      </c>
    </row>
    <row r="14" spans="2:10" ht="12.75" customHeight="1" x14ac:dyDescent="0.25">
      <c r="B14" s="11" t="s">
        <v>13</v>
      </c>
      <c r="C14" s="12" t="s">
        <v>12</v>
      </c>
      <c r="D14" s="13">
        <f>PROXY!D8</f>
        <v>326002268</v>
      </c>
      <c r="E14" s="13">
        <f>PROXY!E8</f>
        <v>10866742.27</v>
      </c>
      <c r="F14" s="14">
        <f>PROXY!F8</f>
        <v>238733969</v>
      </c>
      <c r="G14" s="13">
        <f>PROXY!G8</f>
        <v>7957798.9699999997</v>
      </c>
      <c r="H14" s="14">
        <f>PROXY!H8</f>
        <v>133181386</v>
      </c>
      <c r="I14" s="18">
        <f>PROXY!I8</f>
        <v>4439379.53</v>
      </c>
    </row>
    <row r="15" spans="2:10" ht="12.75" customHeight="1" x14ac:dyDescent="0.25">
      <c r="B15" s="11" t="s">
        <v>14</v>
      </c>
      <c r="C15" s="12" t="s">
        <v>15</v>
      </c>
      <c r="D15" s="13">
        <f>PROXY!D9</f>
        <v>351079365</v>
      </c>
      <c r="E15" s="13">
        <f>PROXY!E9</f>
        <v>11702645.5</v>
      </c>
      <c r="F15" s="14">
        <f>PROXY!F9</f>
        <v>255452034</v>
      </c>
      <c r="G15" s="13">
        <f>PROXY!G9</f>
        <v>8515067.8000000007</v>
      </c>
      <c r="H15" s="14">
        <f>PROXY!H9</f>
        <v>140220571</v>
      </c>
      <c r="I15" s="18">
        <f>PROXY!I9</f>
        <v>4674019.03</v>
      </c>
    </row>
    <row r="16" spans="2:10" ht="12.75" customHeight="1" x14ac:dyDescent="0.25">
      <c r="B16" s="11" t="s">
        <v>16</v>
      </c>
      <c r="C16" s="12" t="s">
        <v>15</v>
      </c>
      <c r="D16" s="13">
        <f>PROXY!D10</f>
        <v>376156463</v>
      </c>
      <c r="E16" s="13">
        <f>PROXY!E10</f>
        <v>12538548.77</v>
      </c>
      <c r="F16" s="14">
        <f>PROXY!F10</f>
        <v>272170099</v>
      </c>
      <c r="G16" s="13">
        <f>PROXY!G10</f>
        <v>9072336.6300000008</v>
      </c>
      <c r="H16" s="14">
        <f>PROXY!H10</f>
        <v>147259756</v>
      </c>
      <c r="I16" s="18">
        <f>PROXY!I10</f>
        <v>4908658.53</v>
      </c>
    </row>
    <row r="17" spans="2:9" ht="12.75" customHeight="1" x14ac:dyDescent="0.25">
      <c r="B17" s="11" t="s">
        <v>17</v>
      </c>
      <c r="C17" s="12" t="s">
        <v>18</v>
      </c>
      <c r="D17" s="13">
        <f>PROXY!D11</f>
        <v>401233560</v>
      </c>
      <c r="E17" s="13">
        <f>PROXY!E11</f>
        <v>13374452</v>
      </c>
      <c r="F17" s="14">
        <f>PROXY!F11</f>
        <v>288888164</v>
      </c>
      <c r="G17" s="13">
        <f>PROXY!G11</f>
        <v>9629605.4700000007</v>
      </c>
      <c r="H17" s="14">
        <f>PROXY!H11</f>
        <v>154298941</v>
      </c>
      <c r="I17" s="18">
        <f>PROXY!I11</f>
        <v>5143298.03</v>
      </c>
    </row>
    <row r="18" spans="2:9" ht="12.75" customHeight="1" x14ac:dyDescent="0.25">
      <c r="B18" s="11" t="s">
        <v>19</v>
      </c>
      <c r="C18" s="12" t="s">
        <v>18</v>
      </c>
      <c r="D18" s="13">
        <f>PROXY!D12</f>
        <v>426310658</v>
      </c>
      <c r="E18" s="13">
        <f>PROXY!E12</f>
        <v>14210355.27</v>
      </c>
      <c r="F18" s="14">
        <f>PROXY!F12</f>
        <v>305606229</v>
      </c>
      <c r="G18" s="13">
        <f>PROXY!G12</f>
        <v>10186874.300000001</v>
      </c>
      <c r="H18" s="14">
        <f>PROXY!H12</f>
        <v>161338127</v>
      </c>
      <c r="I18" s="18">
        <f>PROXY!I12</f>
        <v>5377937.5700000003</v>
      </c>
    </row>
    <row r="19" spans="2:9" ht="12.75" customHeight="1" x14ac:dyDescent="0.25">
      <c r="B19" s="11" t="s">
        <v>20</v>
      </c>
      <c r="C19" s="12" t="s">
        <v>21</v>
      </c>
      <c r="D19" s="13">
        <f>PROXY!D13</f>
        <v>451387755</v>
      </c>
      <c r="E19" s="13">
        <f>PROXY!E13</f>
        <v>15046258.5</v>
      </c>
      <c r="F19" s="14">
        <f>PROXY!F13</f>
        <v>322324294</v>
      </c>
      <c r="G19" s="13">
        <f>PROXY!G13</f>
        <v>10744143.130000001</v>
      </c>
      <c r="H19" s="14">
        <f>PROXY!H13</f>
        <v>168377312</v>
      </c>
      <c r="I19" s="18">
        <f>PROXY!I13</f>
        <v>5612577.0700000003</v>
      </c>
    </row>
    <row r="20" spans="2:9" ht="12.75" customHeight="1" x14ac:dyDescent="0.25">
      <c r="B20" s="11" t="s">
        <v>22</v>
      </c>
      <c r="C20" s="12" t="s">
        <v>21</v>
      </c>
      <c r="D20" s="13">
        <f>PROXY!D14</f>
        <v>476464853</v>
      </c>
      <c r="E20" s="13">
        <f>PROXY!E14</f>
        <v>15882161.77</v>
      </c>
      <c r="F20" s="14">
        <f>PROXY!F14</f>
        <v>339042359</v>
      </c>
      <c r="G20" s="13">
        <f>PROXY!G14</f>
        <v>11301411.970000001</v>
      </c>
      <c r="H20" s="14">
        <f>PROXY!H14</f>
        <v>175416497</v>
      </c>
      <c r="I20" s="18">
        <f>PROXY!I14</f>
        <v>5847216.5700000003</v>
      </c>
    </row>
    <row r="21" spans="2:9" ht="12.75" customHeight="1" x14ac:dyDescent="0.25">
      <c r="B21" s="11" t="s">
        <v>23</v>
      </c>
      <c r="C21" s="12" t="s">
        <v>24</v>
      </c>
      <c r="D21" s="13">
        <f>PROXY!D15</f>
        <v>501541950</v>
      </c>
      <c r="E21" s="13">
        <f>PROXY!E15</f>
        <v>16718065</v>
      </c>
      <c r="F21" s="14">
        <f>PROXY!F15</f>
        <v>355760424</v>
      </c>
      <c r="G21" s="13">
        <f>PROXY!G15</f>
        <v>11858680.800000001</v>
      </c>
      <c r="H21" s="14">
        <f>PROXY!H15</f>
        <v>182455683</v>
      </c>
      <c r="I21" s="18">
        <f>PROXY!I15</f>
        <v>6081856.0999999996</v>
      </c>
    </row>
    <row r="22" spans="2:9" ht="12.75" customHeight="1" x14ac:dyDescent="0.25">
      <c r="B22" s="11" t="s">
        <v>25</v>
      </c>
      <c r="C22" s="12" t="s">
        <v>24</v>
      </c>
      <c r="D22" s="13">
        <f>PROXY!D16</f>
        <v>526619048</v>
      </c>
      <c r="E22" s="13">
        <f>PROXY!E16</f>
        <v>17553968.27</v>
      </c>
      <c r="F22" s="14">
        <f>PROXY!F16</f>
        <v>372478489</v>
      </c>
      <c r="G22" s="13">
        <f>PROXY!G16</f>
        <v>12415949.630000001</v>
      </c>
      <c r="H22" s="14">
        <f>PROXY!H16</f>
        <v>189494868</v>
      </c>
      <c r="I22" s="18">
        <f>PROXY!I16</f>
        <v>6316495.5999999996</v>
      </c>
    </row>
    <row r="23" spans="2:9" ht="12.75" customHeight="1" x14ac:dyDescent="0.25">
      <c r="B23" s="11" t="s">
        <v>26</v>
      </c>
      <c r="C23" s="12" t="s">
        <v>27</v>
      </c>
      <c r="D23" s="13">
        <f>PROXY!D17</f>
        <v>551696145</v>
      </c>
      <c r="E23" s="13">
        <f>PROXY!E17</f>
        <v>18389871.5</v>
      </c>
      <c r="F23" s="14">
        <f>PROXY!F17</f>
        <v>389196554</v>
      </c>
      <c r="G23" s="13">
        <f>PROXY!G17</f>
        <v>12973218.470000001</v>
      </c>
      <c r="H23" s="14">
        <f>PROXY!H17</f>
        <v>196534053</v>
      </c>
      <c r="I23" s="18">
        <f>PROXY!I17</f>
        <v>6551135.0999999996</v>
      </c>
    </row>
    <row r="24" spans="2:9" ht="12.75" customHeight="1" x14ac:dyDescent="0.25">
      <c r="B24" s="11" t="s">
        <v>28</v>
      </c>
      <c r="C24" s="12" t="s">
        <v>27</v>
      </c>
      <c r="D24" s="13">
        <f>PROXY!D18</f>
        <v>576773243</v>
      </c>
      <c r="E24" s="13">
        <f>PROXY!E18</f>
        <v>19225774.77</v>
      </c>
      <c r="F24" s="14">
        <f>PROXY!F18</f>
        <v>405914619</v>
      </c>
      <c r="G24" s="13">
        <f>PROXY!G18</f>
        <v>13530487.300000001</v>
      </c>
      <c r="H24" s="14">
        <f>PROXY!H18</f>
        <v>203573238</v>
      </c>
      <c r="I24" s="18">
        <f>PROXY!I18</f>
        <v>6785774.5999999996</v>
      </c>
    </row>
    <row r="25" spans="2:9" ht="12.75" customHeight="1" x14ac:dyDescent="0.25">
      <c r="B25" s="11" t="s">
        <v>29</v>
      </c>
      <c r="C25" s="12" t="s">
        <v>27</v>
      </c>
      <c r="D25" s="13">
        <f>PROXY!D19</f>
        <v>601850340</v>
      </c>
      <c r="E25" s="13">
        <f>PROXY!E19</f>
        <v>20061678</v>
      </c>
      <c r="F25" s="14">
        <f>PROXY!F19</f>
        <v>422632684</v>
      </c>
      <c r="G25" s="13">
        <f>PROXY!G19</f>
        <v>14087756.130000001</v>
      </c>
      <c r="H25" s="14">
        <f>PROXY!H19</f>
        <v>210612424</v>
      </c>
      <c r="I25" s="18">
        <f>PROXY!I19</f>
        <v>7020414.1299999999</v>
      </c>
    </row>
    <row r="26" spans="2:9" ht="12.75" customHeight="1" x14ac:dyDescent="0.25">
      <c r="B26" s="11" t="s">
        <v>30</v>
      </c>
      <c r="C26" s="12" t="s">
        <v>31</v>
      </c>
      <c r="D26" s="13">
        <f>PROXY!D20</f>
        <v>626927438</v>
      </c>
      <c r="E26" s="13">
        <f>PROXY!E20</f>
        <v>20897581.27</v>
      </c>
      <c r="F26" s="14">
        <f>PROXY!F20</f>
        <v>439350749</v>
      </c>
      <c r="G26" s="13">
        <f>PROXY!G20</f>
        <v>14645024.970000001</v>
      </c>
      <c r="H26" s="14">
        <f>PROXY!H20</f>
        <v>217651609</v>
      </c>
      <c r="I26" s="18">
        <f>PROXY!I20</f>
        <v>7255053.6299999999</v>
      </c>
    </row>
    <row r="27" spans="2:9" ht="12.75" customHeight="1" x14ac:dyDescent="0.25">
      <c r="B27" s="11" t="s">
        <v>32</v>
      </c>
      <c r="C27" s="12" t="s">
        <v>31</v>
      </c>
      <c r="D27" s="13">
        <f>PROXY!D21</f>
        <v>652004535</v>
      </c>
      <c r="E27" s="13">
        <f>PROXY!E21</f>
        <v>21733484.5</v>
      </c>
      <c r="F27" s="14">
        <f>PROXY!F21</f>
        <v>456068814</v>
      </c>
      <c r="G27" s="13">
        <f>PROXY!G21</f>
        <v>15202293.800000001</v>
      </c>
      <c r="H27" s="14">
        <f>PROXY!H21</f>
        <v>224690794</v>
      </c>
      <c r="I27" s="18">
        <f>PROXY!I21</f>
        <v>7489693.1299999999</v>
      </c>
    </row>
    <row r="28" spans="2:9" ht="12.75" customHeight="1" x14ac:dyDescent="0.25">
      <c r="B28" s="19" t="s">
        <v>33</v>
      </c>
      <c r="C28" s="20" t="s">
        <v>34</v>
      </c>
      <c r="D28" s="21">
        <f>PROXY!D22</f>
        <v>677081633</v>
      </c>
      <c r="E28" s="21">
        <f>PROXY!E22</f>
        <v>22569387.77</v>
      </c>
      <c r="F28" s="21">
        <f>PROXY!F22</f>
        <v>472786879</v>
      </c>
      <c r="G28" s="21">
        <f>PROXY!G22</f>
        <v>15759562.630000001</v>
      </c>
      <c r="H28" s="21">
        <f>PROXY!H22</f>
        <v>231729979</v>
      </c>
      <c r="I28" s="16">
        <f>PROXY!I22</f>
        <v>7724332.6299999999</v>
      </c>
    </row>
    <row r="29" spans="2:9" ht="12.75" customHeight="1" x14ac:dyDescent="0.25">
      <c r="B29" s="19" t="s">
        <v>35</v>
      </c>
      <c r="C29" s="20" t="s">
        <v>34</v>
      </c>
      <c r="D29" s="21">
        <f>PROXY!D23</f>
        <v>702158730</v>
      </c>
      <c r="E29" s="21">
        <f>PROXY!E23</f>
        <v>23405291</v>
      </c>
      <c r="F29" s="21">
        <f>PROXY!F23</f>
        <v>489504944</v>
      </c>
      <c r="G29" s="21">
        <f>PROXY!G23</f>
        <v>16316831.470000001</v>
      </c>
      <c r="H29" s="21">
        <f>PROXY!H23</f>
        <v>238769165</v>
      </c>
      <c r="I29" s="16">
        <f>PROXY!I23</f>
        <v>7958972.1699999999</v>
      </c>
    </row>
    <row r="30" spans="2:9" ht="12.75" customHeight="1" x14ac:dyDescent="0.25">
      <c r="B30" s="19" t="s">
        <v>36</v>
      </c>
      <c r="C30" s="20" t="s">
        <v>34</v>
      </c>
      <c r="D30" s="21">
        <f>PROXY!D24</f>
        <v>727235828</v>
      </c>
      <c r="E30" s="21">
        <f>PROXY!E24</f>
        <v>24241194.27</v>
      </c>
      <c r="F30" s="21">
        <f>PROXY!F24</f>
        <v>506223009</v>
      </c>
      <c r="G30" s="21">
        <f>PROXY!G24</f>
        <v>16874100.300000001</v>
      </c>
      <c r="H30" s="21">
        <f>PROXY!H24</f>
        <v>245808350</v>
      </c>
      <c r="I30" s="16">
        <f>PROXY!I24</f>
        <v>8193611.6699999999</v>
      </c>
    </row>
    <row r="31" spans="2:9" ht="12.75" customHeight="1" x14ac:dyDescent="0.25">
      <c r="B31" s="19" t="s">
        <v>37</v>
      </c>
      <c r="C31" s="20" t="s">
        <v>34</v>
      </c>
      <c r="D31" s="21">
        <f>PROXY!D25</f>
        <v>752312925</v>
      </c>
      <c r="E31" s="21">
        <f>PROXY!E25</f>
        <v>25077097.5</v>
      </c>
      <c r="F31" s="21">
        <f>PROXY!F25</f>
        <v>522941074</v>
      </c>
      <c r="G31" s="21">
        <f>PROXY!G25</f>
        <v>17431369.129999999</v>
      </c>
      <c r="H31" s="21">
        <f>PROXY!H25</f>
        <v>252847535</v>
      </c>
      <c r="I31" s="16">
        <f>PROXY!I25</f>
        <v>8428251.1699999999</v>
      </c>
    </row>
    <row r="32" spans="2:9" ht="12.75" customHeight="1" x14ac:dyDescent="0.25">
      <c r="B32" s="19" t="s">
        <v>38</v>
      </c>
      <c r="C32" s="20" t="s">
        <v>34</v>
      </c>
      <c r="D32" s="21">
        <f>PROXY!D26</f>
        <v>777390023</v>
      </c>
      <c r="E32" s="21">
        <f>PROXY!E26</f>
        <v>25913000.77</v>
      </c>
      <c r="F32" s="21">
        <f>PROXY!F26</f>
        <v>539659139</v>
      </c>
      <c r="G32" s="21">
        <f>PROXY!G26</f>
        <v>17988637.969999999</v>
      </c>
      <c r="H32" s="21">
        <f>PROXY!H26</f>
        <v>259886720</v>
      </c>
      <c r="I32" s="16">
        <f>PROXY!I26</f>
        <v>8662890.6699999999</v>
      </c>
    </row>
    <row r="33" spans="2:9" ht="12.75" customHeight="1" x14ac:dyDescent="0.25">
      <c r="B33" s="19" t="s">
        <v>39</v>
      </c>
      <c r="C33" s="20" t="s">
        <v>40</v>
      </c>
      <c r="D33" s="21">
        <f>PROXY!D27</f>
        <v>802467120</v>
      </c>
      <c r="E33" s="21">
        <f>PROXY!E27</f>
        <v>26748904</v>
      </c>
      <c r="F33" s="21">
        <f>PROXY!F27</f>
        <v>556377204</v>
      </c>
      <c r="G33" s="21">
        <f>PROXY!G27</f>
        <v>18545906.800000001</v>
      </c>
      <c r="H33" s="21">
        <f>PROXY!H27</f>
        <v>266925906</v>
      </c>
      <c r="I33" s="16">
        <f>PROXY!I27</f>
        <v>8897530.1999999993</v>
      </c>
    </row>
    <row r="34" spans="2:9" ht="12.75" customHeight="1" x14ac:dyDescent="0.25">
      <c r="B34" s="19" t="s">
        <v>41</v>
      </c>
      <c r="C34" s="20" t="s">
        <v>40</v>
      </c>
      <c r="D34" s="21">
        <f>PROXY!D28</f>
        <v>827544218</v>
      </c>
      <c r="E34" s="21">
        <f>PROXY!E28</f>
        <v>27584807.27</v>
      </c>
      <c r="F34" s="21">
        <f>PROXY!F28</f>
        <v>573095269</v>
      </c>
      <c r="G34" s="21">
        <f>PROXY!G28</f>
        <v>19103175.629999999</v>
      </c>
      <c r="H34" s="21">
        <f>PROXY!H28</f>
        <v>273965091</v>
      </c>
      <c r="I34" s="16">
        <f>PROXY!I28</f>
        <v>9132169.6999999993</v>
      </c>
    </row>
    <row r="35" spans="2:9" ht="12.75" customHeight="1" x14ac:dyDescent="0.25">
      <c r="B35" s="19" t="s">
        <v>42</v>
      </c>
      <c r="C35" s="20" t="s">
        <v>40</v>
      </c>
      <c r="D35" s="21">
        <f>PROXY!D29</f>
        <v>852621315</v>
      </c>
      <c r="E35" s="21">
        <f>PROXY!E29</f>
        <v>28420710.5</v>
      </c>
      <c r="F35" s="21">
        <f>PROXY!F29</f>
        <v>589813334</v>
      </c>
      <c r="G35" s="21">
        <f>PROXY!G29</f>
        <v>19660444.469999999</v>
      </c>
      <c r="H35" s="21">
        <f>PROXY!H29</f>
        <v>281004276</v>
      </c>
      <c r="I35" s="16">
        <f>PROXY!I29</f>
        <v>9366809.1999999993</v>
      </c>
    </row>
    <row r="36" spans="2:9" ht="12.75" customHeight="1" x14ac:dyDescent="0.25">
      <c r="B36" s="19" t="s">
        <v>43</v>
      </c>
      <c r="C36" s="20" t="s">
        <v>40</v>
      </c>
      <c r="D36" s="21">
        <f>PROXY!D30</f>
        <v>877698413</v>
      </c>
      <c r="E36" s="21">
        <f>PROXY!E30</f>
        <v>29256613.77</v>
      </c>
      <c r="F36" s="21">
        <f>PROXY!F30</f>
        <v>606531399</v>
      </c>
      <c r="G36" s="21">
        <f>PROXY!G30</f>
        <v>20217713.300000001</v>
      </c>
      <c r="H36" s="21">
        <f>PROXY!H30</f>
        <v>288043461</v>
      </c>
      <c r="I36" s="16">
        <f>PROXY!I30</f>
        <v>9601448.6999999993</v>
      </c>
    </row>
    <row r="37" spans="2:9" ht="12.75" customHeight="1" x14ac:dyDescent="0.25">
      <c r="B37" s="19" t="s">
        <v>44</v>
      </c>
      <c r="C37" s="20" t="s">
        <v>40</v>
      </c>
      <c r="D37" s="21">
        <f>PROXY!D31</f>
        <v>902775510</v>
      </c>
      <c r="E37" s="21">
        <f>PROXY!E31</f>
        <v>30092517</v>
      </c>
      <c r="F37" s="21">
        <f>PROXY!F31</f>
        <v>623249464</v>
      </c>
      <c r="G37" s="21">
        <f>PROXY!G31</f>
        <v>20774982.129999999</v>
      </c>
      <c r="H37" s="21">
        <f>PROXY!H31</f>
        <v>295082647</v>
      </c>
      <c r="I37" s="16">
        <f>PROXY!I31</f>
        <v>9836088.2300000004</v>
      </c>
    </row>
    <row r="38" spans="2:9" ht="12.75" customHeight="1" thickBot="1" x14ac:dyDescent="0.3">
      <c r="B38" s="22" t="s">
        <v>45</v>
      </c>
      <c r="C38" s="23" t="s">
        <v>40</v>
      </c>
      <c r="D38" s="24">
        <f>PROXY!D32</f>
        <v>927852608</v>
      </c>
      <c r="E38" s="24">
        <f>PROXY!E32</f>
        <v>30928420.27</v>
      </c>
      <c r="F38" s="24">
        <f>PROXY!F32</f>
        <v>639967529</v>
      </c>
      <c r="G38" s="24">
        <f>PROXY!G32</f>
        <v>21332250.969999999</v>
      </c>
      <c r="H38" s="24">
        <f>PROXY!H32</f>
        <v>302121832</v>
      </c>
      <c r="I38" s="25">
        <f>PROXY!I32</f>
        <v>10070727.73</v>
      </c>
    </row>
    <row r="39" spans="2:9" x14ac:dyDescent="0.25">
      <c r="B39" s="26"/>
      <c r="C39" s="27"/>
      <c r="D39" s="27"/>
      <c r="E39" s="27"/>
      <c r="F39" s="27"/>
      <c r="G39" s="27"/>
      <c r="H39" s="27"/>
    </row>
    <row r="40" spans="2:9" x14ac:dyDescent="0.25">
      <c r="B40" s="26"/>
      <c r="C40" s="27"/>
      <c r="E40" s="27"/>
      <c r="F40" s="45" t="s">
        <v>46</v>
      </c>
      <c r="G40" s="47" t="s">
        <v>47</v>
      </c>
      <c r="H40" s="27"/>
    </row>
    <row r="41" spans="2:9" x14ac:dyDescent="0.25">
      <c r="E41" s="28"/>
      <c r="F41" s="46"/>
      <c r="G41" s="48"/>
      <c r="H41" s="29" t="s">
        <v>48</v>
      </c>
    </row>
    <row r="42" spans="2:9" x14ac:dyDescent="0.25">
      <c r="E42" s="30" t="s">
        <v>49</v>
      </c>
      <c r="F42" s="31">
        <f>PROXY!K2</f>
        <v>1.7145999999999999</v>
      </c>
      <c r="G42" s="33">
        <f>PROXY!L2</f>
        <v>1.712</v>
      </c>
      <c r="H42" s="32"/>
    </row>
    <row r="43" spans="2:9" x14ac:dyDescent="0.25">
      <c r="E43" s="30" t="s">
        <v>50</v>
      </c>
      <c r="F43" s="33">
        <f>PROXY!K3</f>
        <v>1.7161</v>
      </c>
      <c r="G43" s="33">
        <f>PROXY!L3</f>
        <v>1.712</v>
      </c>
      <c r="H43" s="32"/>
    </row>
    <row r="44" spans="2:9" x14ac:dyDescent="0.25">
      <c r="E44" s="30" t="s">
        <v>51</v>
      </c>
      <c r="F44" s="33">
        <f>PROXY!K4</f>
        <v>1.7177</v>
      </c>
      <c r="G44" s="33">
        <f>PROXY!L4</f>
        <v>1.712</v>
      </c>
    </row>
    <row r="45" spans="2:9" x14ac:dyDescent="0.25">
      <c r="E45" s="30" t="s">
        <v>52</v>
      </c>
      <c r="F45" s="33">
        <f>PROXY!K5</f>
        <v>1.7224999999999999</v>
      </c>
      <c r="G45" s="33">
        <f>PROXY!L5</f>
        <v>1.712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opLeftCell="C1" workbookViewId="0">
      <selection activeCell="O21" sqref="O21"/>
    </sheetView>
  </sheetViews>
  <sheetFormatPr baseColWidth="10" defaultRowHeight="15" x14ac:dyDescent="0.25"/>
  <cols>
    <col min="1" max="1" width="11.42578125" style="36"/>
    <col min="4" max="9" width="13.140625" style="37" customWidth="1"/>
    <col min="10" max="10" width="11.42578125" style="38"/>
    <col min="11" max="12" width="11.42578125" style="40"/>
  </cols>
  <sheetData>
    <row r="1" spans="1:12" s="35" customFormat="1" x14ac:dyDescent="0.25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 x14ac:dyDescent="0.25">
      <c r="A2" s="36">
        <v>2</v>
      </c>
      <c r="D2" s="37">
        <v>175539683</v>
      </c>
      <c r="E2" s="37">
        <v>5851322.7699999996</v>
      </c>
      <c r="F2" s="37">
        <v>138425579</v>
      </c>
      <c r="G2" s="37">
        <v>4614185.97</v>
      </c>
      <c r="H2" s="37">
        <v>90946274</v>
      </c>
      <c r="I2" s="37">
        <v>3031542.47</v>
      </c>
      <c r="J2" s="38">
        <v>44166</v>
      </c>
      <c r="K2" s="40">
        <v>1.7145999999999999</v>
      </c>
      <c r="L2" s="40">
        <v>1.712</v>
      </c>
    </row>
    <row r="3" spans="1:12" x14ac:dyDescent="0.25">
      <c r="A3" s="36">
        <f>A2+1</f>
        <v>3</v>
      </c>
      <c r="D3" s="37">
        <v>200616780</v>
      </c>
      <c r="E3" s="37">
        <v>6687226</v>
      </c>
      <c r="F3" s="37">
        <v>155143644</v>
      </c>
      <c r="G3" s="37">
        <v>5171454.8</v>
      </c>
      <c r="H3" s="37">
        <v>97985459</v>
      </c>
      <c r="I3" s="37">
        <v>3266181.97</v>
      </c>
      <c r="K3" s="40">
        <v>1.7161</v>
      </c>
      <c r="L3" s="40">
        <v>1.712</v>
      </c>
    </row>
    <row r="4" spans="1:12" x14ac:dyDescent="0.25">
      <c r="A4" s="36">
        <f t="shared" ref="A4:A32" si="0">A3+1</f>
        <v>4</v>
      </c>
      <c r="D4" s="37">
        <v>225693878</v>
      </c>
      <c r="E4" s="37">
        <v>7523129.2699999996</v>
      </c>
      <c r="F4" s="37">
        <v>171861709</v>
      </c>
      <c r="G4" s="37">
        <v>5728723.6299999999</v>
      </c>
      <c r="H4" s="37">
        <v>105024645</v>
      </c>
      <c r="I4" s="37">
        <v>3500821.5</v>
      </c>
      <c r="K4" s="40">
        <v>1.7177</v>
      </c>
      <c r="L4" s="40">
        <v>1.712</v>
      </c>
    </row>
    <row r="5" spans="1:12" x14ac:dyDescent="0.25">
      <c r="A5" s="36">
        <f t="shared" si="0"/>
        <v>5</v>
      </c>
      <c r="D5" s="37">
        <v>250770975</v>
      </c>
      <c r="E5" s="37">
        <v>8359032.5</v>
      </c>
      <c r="F5" s="37">
        <v>188579774</v>
      </c>
      <c r="G5" s="37">
        <v>6285992.4699999997</v>
      </c>
      <c r="H5" s="37">
        <v>112063830</v>
      </c>
      <c r="I5" s="37">
        <v>3735461</v>
      </c>
      <c r="K5" s="40">
        <v>1.7224999999999999</v>
      </c>
      <c r="L5" s="40">
        <v>1.712</v>
      </c>
    </row>
    <row r="6" spans="1:12" x14ac:dyDescent="0.25">
      <c r="A6" s="36">
        <f t="shared" si="0"/>
        <v>6</v>
      </c>
      <c r="D6" s="37">
        <v>275848073</v>
      </c>
      <c r="E6" s="37">
        <v>9194935.7699999996</v>
      </c>
      <c r="F6" s="37">
        <v>205297839</v>
      </c>
      <c r="G6" s="37">
        <v>6843261.2999999998</v>
      </c>
      <c r="H6" s="37">
        <v>119103015</v>
      </c>
      <c r="I6" s="37">
        <v>3970100.5</v>
      </c>
    </row>
    <row r="7" spans="1:12" x14ac:dyDescent="0.25">
      <c r="A7" s="36">
        <f t="shared" si="0"/>
        <v>7</v>
      </c>
      <c r="D7" s="37">
        <v>300925170</v>
      </c>
      <c r="E7" s="37">
        <v>10030839</v>
      </c>
      <c r="F7" s="37">
        <v>222015904</v>
      </c>
      <c r="G7" s="37">
        <v>7400530.1299999999</v>
      </c>
      <c r="H7" s="37">
        <v>126142200</v>
      </c>
      <c r="I7" s="37">
        <v>4204740</v>
      </c>
    </row>
    <row r="8" spans="1:12" x14ac:dyDescent="0.25">
      <c r="A8" s="36">
        <f t="shared" si="0"/>
        <v>8</v>
      </c>
      <c r="D8" s="37">
        <v>326002268</v>
      </c>
      <c r="E8" s="37">
        <v>10866742.27</v>
      </c>
      <c r="F8" s="37">
        <v>238733969</v>
      </c>
      <c r="G8" s="37">
        <v>7957798.9699999997</v>
      </c>
      <c r="H8" s="37">
        <v>133181386</v>
      </c>
      <c r="I8" s="37">
        <v>4439379.53</v>
      </c>
    </row>
    <row r="9" spans="1:12" x14ac:dyDescent="0.25">
      <c r="A9" s="36">
        <f t="shared" si="0"/>
        <v>9</v>
      </c>
      <c r="D9" s="37">
        <v>351079365</v>
      </c>
      <c r="E9" s="37">
        <v>11702645.5</v>
      </c>
      <c r="F9" s="37">
        <v>255452034</v>
      </c>
      <c r="G9" s="37">
        <v>8515067.8000000007</v>
      </c>
      <c r="H9" s="37">
        <v>140220571</v>
      </c>
      <c r="I9" s="37">
        <v>4674019.03</v>
      </c>
    </row>
    <row r="10" spans="1:12" x14ac:dyDescent="0.25">
      <c r="A10" s="36">
        <f t="shared" si="0"/>
        <v>10</v>
      </c>
      <c r="D10" s="37">
        <v>376156463</v>
      </c>
      <c r="E10" s="37">
        <v>12538548.77</v>
      </c>
      <c r="F10" s="37">
        <v>272170099</v>
      </c>
      <c r="G10" s="37">
        <v>9072336.6300000008</v>
      </c>
      <c r="H10" s="37">
        <v>147259756</v>
      </c>
      <c r="I10" s="37">
        <v>4908658.53</v>
      </c>
    </row>
    <row r="11" spans="1:12" x14ac:dyDescent="0.25">
      <c r="A11" s="36">
        <f t="shared" si="0"/>
        <v>11</v>
      </c>
      <c r="D11" s="37">
        <v>401233560</v>
      </c>
      <c r="E11" s="37">
        <v>13374452</v>
      </c>
      <c r="F11" s="37">
        <v>288888164</v>
      </c>
      <c r="G11" s="37">
        <v>9629605.4700000007</v>
      </c>
      <c r="H11" s="37">
        <v>154298941</v>
      </c>
      <c r="I11" s="37">
        <v>5143298.03</v>
      </c>
    </row>
    <row r="12" spans="1:12" x14ac:dyDescent="0.25">
      <c r="A12" s="36">
        <f t="shared" si="0"/>
        <v>12</v>
      </c>
      <c r="D12" s="37">
        <v>426310658</v>
      </c>
      <c r="E12" s="37">
        <v>14210355.27</v>
      </c>
      <c r="F12" s="37">
        <v>305606229</v>
      </c>
      <c r="G12" s="37">
        <v>10186874.300000001</v>
      </c>
      <c r="H12" s="37">
        <v>161338127</v>
      </c>
      <c r="I12" s="37">
        <v>5377937.5700000003</v>
      </c>
    </row>
    <row r="13" spans="1:12" x14ac:dyDescent="0.25">
      <c r="A13" s="36">
        <f t="shared" si="0"/>
        <v>13</v>
      </c>
      <c r="D13" s="37">
        <v>451387755</v>
      </c>
      <c r="E13" s="37">
        <v>15046258.5</v>
      </c>
      <c r="F13" s="37">
        <v>322324294</v>
      </c>
      <c r="G13" s="37">
        <v>10744143.130000001</v>
      </c>
      <c r="H13" s="37">
        <v>168377312</v>
      </c>
      <c r="I13" s="37">
        <v>5612577.0700000003</v>
      </c>
    </row>
    <row r="14" spans="1:12" x14ac:dyDescent="0.25">
      <c r="A14" s="36">
        <f t="shared" si="0"/>
        <v>14</v>
      </c>
      <c r="D14" s="37">
        <v>476464853</v>
      </c>
      <c r="E14" s="37">
        <v>15882161.77</v>
      </c>
      <c r="F14" s="37">
        <v>339042359</v>
      </c>
      <c r="G14" s="37">
        <v>11301411.970000001</v>
      </c>
      <c r="H14" s="37">
        <v>175416497</v>
      </c>
      <c r="I14" s="37">
        <v>5847216.5700000003</v>
      </c>
    </row>
    <row r="15" spans="1:12" x14ac:dyDescent="0.25">
      <c r="A15" s="36">
        <f t="shared" si="0"/>
        <v>15</v>
      </c>
      <c r="D15" s="37">
        <v>501541950</v>
      </c>
      <c r="E15" s="37">
        <v>16718065</v>
      </c>
      <c r="F15" s="37">
        <v>355760424</v>
      </c>
      <c r="G15" s="37">
        <v>11858680.800000001</v>
      </c>
      <c r="H15" s="37">
        <v>182455683</v>
      </c>
      <c r="I15" s="37">
        <v>6081856.0999999996</v>
      </c>
    </row>
    <row r="16" spans="1:12" x14ac:dyDescent="0.25">
      <c r="A16" s="36">
        <f t="shared" si="0"/>
        <v>16</v>
      </c>
      <c r="D16" s="37">
        <v>526619048</v>
      </c>
      <c r="E16" s="37">
        <v>17553968.27</v>
      </c>
      <c r="F16" s="37">
        <v>372478489</v>
      </c>
      <c r="G16" s="37">
        <v>12415949.630000001</v>
      </c>
      <c r="H16" s="37">
        <v>189494868</v>
      </c>
      <c r="I16" s="37">
        <v>6316495.5999999996</v>
      </c>
    </row>
    <row r="17" spans="1:9" x14ac:dyDescent="0.25">
      <c r="A17" s="36">
        <f t="shared" si="0"/>
        <v>17</v>
      </c>
      <c r="D17" s="37">
        <v>551696145</v>
      </c>
      <c r="E17" s="37">
        <v>18389871.5</v>
      </c>
      <c r="F17" s="37">
        <v>389196554</v>
      </c>
      <c r="G17" s="37">
        <v>12973218.470000001</v>
      </c>
      <c r="H17" s="37">
        <v>196534053</v>
      </c>
      <c r="I17" s="37">
        <v>6551135.0999999996</v>
      </c>
    </row>
    <row r="18" spans="1:9" x14ac:dyDescent="0.25">
      <c r="A18" s="36">
        <f t="shared" si="0"/>
        <v>18</v>
      </c>
      <c r="D18" s="37">
        <v>576773243</v>
      </c>
      <c r="E18" s="37">
        <v>19225774.77</v>
      </c>
      <c r="F18" s="37">
        <v>405914619</v>
      </c>
      <c r="G18" s="37">
        <v>13530487.300000001</v>
      </c>
      <c r="H18" s="37">
        <v>203573238</v>
      </c>
      <c r="I18" s="37">
        <v>6785774.5999999996</v>
      </c>
    </row>
    <row r="19" spans="1:9" x14ac:dyDescent="0.25">
      <c r="A19" s="36">
        <f t="shared" si="0"/>
        <v>19</v>
      </c>
      <c r="D19" s="37">
        <v>601850340</v>
      </c>
      <c r="E19" s="37">
        <v>20061678</v>
      </c>
      <c r="F19" s="37">
        <v>422632684</v>
      </c>
      <c r="G19" s="37">
        <v>14087756.130000001</v>
      </c>
      <c r="H19" s="37">
        <v>210612424</v>
      </c>
      <c r="I19" s="37">
        <v>7020414.1299999999</v>
      </c>
    </row>
    <row r="20" spans="1:9" x14ac:dyDescent="0.25">
      <c r="A20" s="36">
        <f t="shared" si="0"/>
        <v>20</v>
      </c>
      <c r="D20" s="37">
        <v>626927438</v>
      </c>
      <c r="E20" s="37">
        <v>20897581.27</v>
      </c>
      <c r="F20" s="37">
        <v>439350749</v>
      </c>
      <c r="G20" s="37">
        <v>14645024.970000001</v>
      </c>
      <c r="H20" s="37">
        <v>217651609</v>
      </c>
      <c r="I20" s="37">
        <v>7255053.6299999999</v>
      </c>
    </row>
    <row r="21" spans="1:9" x14ac:dyDescent="0.25">
      <c r="A21" s="36">
        <f t="shared" si="0"/>
        <v>21</v>
      </c>
      <c r="D21" s="37">
        <v>652004535</v>
      </c>
      <c r="E21" s="37">
        <v>21733484.5</v>
      </c>
      <c r="F21" s="37">
        <v>456068814</v>
      </c>
      <c r="G21" s="37">
        <v>15202293.800000001</v>
      </c>
      <c r="H21" s="37">
        <v>224690794</v>
      </c>
      <c r="I21" s="37">
        <v>7489693.1299999999</v>
      </c>
    </row>
    <row r="22" spans="1:9" x14ac:dyDescent="0.25">
      <c r="A22" s="36">
        <f t="shared" si="0"/>
        <v>22</v>
      </c>
      <c r="D22" s="37">
        <v>677081633</v>
      </c>
      <c r="E22" s="37">
        <v>22569387.77</v>
      </c>
      <c r="F22" s="37">
        <v>472786879</v>
      </c>
      <c r="G22" s="37">
        <v>15759562.630000001</v>
      </c>
      <c r="H22" s="37">
        <v>231729979</v>
      </c>
      <c r="I22" s="37">
        <v>7724332.6299999999</v>
      </c>
    </row>
    <row r="23" spans="1:9" x14ac:dyDescent="0.25">
      <c r="A23" s="36">
        <f t="shared" si="0"/>
        <v>23</v>
      </c>
      <c r="D23" s="37">
        <v>702158730</v>
      </c>
      <c r="E23" s="37">
        <v>23405291</v>
      </c>
      <c r="F23" s="37">
        <v>489504944</v>
      </c>
      <c r="G23" s="37">
        <v>16316831.470000001</v>
      </c>
      <c r="H23" s="37">
        <v>238769165</v>
      </c>
      <c r="I23" s="37">
        <v>7958972.1699999999</v>
      </c>
    </row>
    <row r="24" spans="1:9" x14ac:dyDescent="0.25">
      <c r="A24" s="36">
        <f t="shared" si="0"/>
        <v>24</v>
      </c>
      <c r="D24" s="37">
        <v>727235828</v>
      </c>
      <c r="E24" s="37">
        <v>24241194.27</v>
      </c>
      <c r="F24" s="37">
        <v>506223009</v>
      </c>
      <c r="G24" s="37">
        <v>16874100.300000001</v>
      </c>
      <c r="H24" s="37">
        <v>245808350</v>
      </c>
      <c r="I24" s="37">
        <v>8193611.6699999999</v>
      </c>
    </row>
    <row r="25" spans="1:9" x14ac:dyDescent="0.25">
      <c r="A25" s="36">
        <f t="shared" si="0"/>
        <v>25</v>
      </c>
      <c r="D25" s="37">
        <v>752312925</v>
      </c>
      <c r="E25" s="37">
        <v>25077097.5</v>
      </c>
      <c r="F25" s="37">
        <v>522941074</v>
      </c>
      <c r="G25" s="37">
        <v>17431369.129999999</v>
      </c>
      <c r="H25" s="37">
        <v>252847535</v>
      </c>
      <c r="I25" s="37">
        <v>8428251.1699999999</v>
      </c>
    </row>
    <row r="26" spans="1:9" x14ac:dyDescent="0.25">
      <c r="A26" s="36">
        <f t="shared" si="0"/>
        <v>26</v>
      </c>
      <c r="D26" s="37">
        <v>777390023</v>
      </c>
      <c r="E26" s="37">
        <v>25913000.77</v>
      </c>
      <c r="F26" s="37">
        <v>539659139</v>
      </c>
      <c r="G26" s="37">
        <v>17988637.969999999</v>
      </c>
      <c r="H26" s="37">
        <v>259886720</v>
      </c>
      <c r="I26" s="37">
        <v>8662890.6699999999</v>
      </c>
    </row>
    <row r="27" spans="1:9" x14ac:dyDescent="0.25">
      <c r="A27" s="36">
        <f t="shared" si="0"/>
        <v>27</v>
      </c>
      <c r="D27" s="37">
        <v>802467120</v>
      </c>
      <c r="E27" s="37">
        <v>26748904</v>
      </c>
      <c r="F27" s="37">
        <v>556377204</v>
      </c>
      <c r="G27" s="37">
        <v>18545906.800000001</v>
      </c>
      <c r="H27" s="37">
        <v>266925906</v>
      </c>
      <c r="I27" s="37">
        <v>8897530.1999999993</v>
      </c>
    </row>
    <row r="28" spans="1:9" x14ac:dyDescent="0.25">
      <c r="A28" s="36">
        <f t="shared" si="0"/>
        <v>28</v>
      </c>
      <c r="D28" s="37">
        <v>827544218</v>
      </c>
      <c r="E28" s="37">
        <v>27584807.27</v>
      </c>
      <c r="F28" s="37">
        <v>573095269</v>
      </c>
      <c r="G28" s="37">
        <v>19103175.629999999</v>
      </c>
      <c r="H28" s="37">
        <v>273965091</v>
      </c>
      <c r="I28" s="37">
        <v>9132169.6999999993</v>
      </c>
    </row>
    <row r="29" spans="1:9" x14ac:dyDescent="0.25">
      <c r="A29" s="36">
        <f t="shared" si="0"/>
        <v>29</v>
      </c>
      <c r="D29" s="37">
        <v>852621315</v>
      </c>
      <c r="E29" s="37">
        <v>28420710.5</v>
      </c>
      <c r="F29" s="37">
        <v>589813334</v>
      </c>
      <c r="G29" s="37">
        <v>19660444.469999999</v>
      </c>
      <c r="H29" s="37">
        <v>281004276</v>
      </c>
      <c r="I29" s="37">
        <v>9366809.1999999993</v>
      </c>
    </row>
    <row r="30" spans="1:9" x14ac:dyDescent="0.25">
      <c r="A30" s="36">
        <f t="shared" si="0"/>
        <v>30</v>
      </c>
      <c r="D30" s="37">
        <v>877698413</v>
      </c>
      <c r="E30" s="37">
        <v>29256613.77</v>
      </c>
      <c r="F30" s="37">
        <v>606531399</v>
      </c>
      <c r="G30" s="37">
        <v>20217713.300000001</v>
      </c>
      <c r="H30" s="37">
        <v>288043461</v>
      </c>
      <c r="I30" s="37">
        <v>9601448.6999999993</v>
      </c>
    </row>
    <row r="31" spans="1:9" x14ac:dyDescent="0.25">
      <c r="A31" s="36">
        <f t="shared" si="0"/>
        <v>31</v>
      </c>
      <c r="D31" s="37">
        <v>902775510</v>
      </c>
      <c r="E31" s="37">
        <v>30092517</v>
      </c>
      <c r="F31" s="37">
        <v>623249464</v>
      </c>
      <c r="G31" s="37">
        <v>20774982.129999999</v>
      </c>
      <c r="H31" s="37">
        <v>295082647</v>
      </c>
      <c r="I31" s="37">
        <v>9836088.2300000004</v>
      </c>
    </row>
    <row r="32" spans="1:9" x14ac:dyDescent="0.25">
      <c r="A32" s="36">
        <f t="shared" si="0"/>
        <v>32</v>
      </c>
      <c r="D32" s="37">
        <v>927852608</v>
      </c>
      <c r="E32" s="37">
        <v>30928420.27</v>
      </c>
      <c r="F32" s="37">
        <v>639967529</v>
      </c>
      <c r="G32" s="37">
        <v>21332250.969999999</v>
      </c>
      <c r="H32" s="37">
        <v>302121832</v>
      </c>
      <c r="I32" s="37">
        <v>10070727.73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2019-09-12T23:07:27Z</cp:lastPrinted>
  <dcterms:created xsi:type="dcterms:W3CDTF">2015-05-12T16:03:03Z</dcterms:created>
  <dcterms:modified xsi:type="dcterms:W3CDTF">2020-11-29T16:38:18Z</dcterms:modified>
</cp:coreProperties>
</file>